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 PU\Desktop\príručka LEADER 1.2\"/>
    </mc:Choice>
  </mc:AlternateContent>
  <xr:revisionPtr revIDLastSave="0" documentId="8_{59A05805-0F2C-47DC-9EE6-2A817EA8E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itéria" sheetId="3" r:id="rId1"/>
    <sheet name="Výkaz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" l="1"/>
  <c r="B2" i="4" l="1"/>
  <c r="B14" i="3"/>
  <c r="A22" i="3" s="1"/>
  <c r="A14" i="3" l="1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C213" i="4"/>
  <c r="M19" i="3" l="1"/>
  <c r="C19" i="3" s="1"/>
  <c r="B19" i="3"/>
  <c r="C107" i="4"/>
  <c r="C87" i="4" s="1"/>
  <c r="C86" i="4" s="1"/>
  <c r="C218" i="4"/>
  <c r="K18" i="3"/>
  <c r="L18" i="3" s="1"/>
  <c r="M18" i="3" l="1"/>
  <c r="C18" i="3" s="1"/>
  <c r="B18" i="3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<sst xmlns="http://schemas.openxmlformats.org/spreadsheetml/2006/main" count="437" uniqueCount="364">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</sst>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G1" sqref="G1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2"/>
      <c r="C6" s="63"/>
      <c r="D6" s="63"/>
      <c r="E6" s="64"/>
    </row>
    <row r="7" spans="1:11" ht="15" customHeight="1" x14ac:dyDescent="0.2">
      <c r="A7" s="14" t="s">
        <v>109</v>
      </c>
      <c r="B7" s="65"/>
      <c r="C7" s="66"/>
      <c r="D7" s="66"/>
      <c r="E7" s="67"/>
    </row>
    <row r="8" spans="1:11" ht="33" customHeight="1" x14ac:dyDescent="0.2">
      <c r="A8" s="14" t="s">
        <v>110</v>
      </c>
      <c r="B8" s="68"/>
      <c r="C8" s="69"/>
      <c r="D8" s="69"/>
      <c r="E8" s="70"/>
    </row>
    <row r="9" spans="1:11" ht="15" customHeight="1" x14ac:dyDescent="0.2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">
      <c r="A10" s="14" t="s">
        <v>112</v>
      </c>
      <c r="B10" s="61" t="s">
        <v>363</v>
      </c>
      <c r="C10" s="61"/>
      <c r="D10" s="61"/>
      <c r="E10" s="61"/>
      <c r="K10" s="56">
        <f ca="1">TODAY()</f>
        <v>43802</v>
      </c>
    </row>
    <row r="11" spans="1:11" ht="15" customHeight="1" x14ac:dyDescent="0.2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8" t="str">
        <f>IF(B14="","Zadajte rok na hárku Výkazy","Rok")</f>
        <v>Rok</v>
      </c>
      <c r="B14" s="57">
        <f>IF(Výkazy!C2="","",TRANSPOSE(Výkazy!C2))</f>
        <v>2018</v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IF(B14=2013,I18,IF(OR(B14=2014,B14=2015,B14=2016,B14=2017,B14=2018),L18,""))</f>
        <v/>
      </c>
      <c r="C18" s="19" t="str">
        <f>IF(B14=2013,J18,IF(OR(B14=2014,B14=2015,B14=2016,B14=2017,B14=2018),M18,""))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IF(B14=2013,I19,IF(OR(B14=2014,B14=2015,B14=2016,B14=2017,B14=2018),L19,""))</f>
        <v/>
      </c>
      <c r="C19" s="19" t="str">
        <f>IF(B14=2013,J19,IF(OR(B14=2014,B14=2015,B14=2016,B14=2017,B14=2018),M19,""))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algorithmName="SHA-512" hashValue="k+9BMe4lUcytcHFaWpuGPOseTGquDUI32ZHt8db3kBq/MGvb8blCk05xngNpMkniVmtKDsWfRav5Dmx+19qKxA==" saltValue="ODnjhRpkUhSqQmpfJ1osBw==" spinCount="100000"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zoomScaleNormal="100" workbookViewId="0">
      <selection activeCell="C2" sqref="C2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26" t="str">
        <f ca="1">IF(C2="","vyberte rok",IF(AND(Kritéria!K10&lt;Kritéria!K11,C2=2018),"preukázanie kritérií za rok 2018 je možné až v roku 2019",""))</f>
        <v/>
      </c>
      <c r="C2" s="27">
        <v>2018</v>
      </c>
      <c r="E2" s="12">
        <v>2015</v>
      </c>
    </row>
    <row r="3" spans="1:5" x14ac:dyDescent="0.25">
      <c r="A3" s="25"/>
      <c r="B3" s="28"/>
      <c r="C3" s="29"/>
      <c r="E3" s="12">
        <v>2016</v>
      </c>
    </row>
    <row r="4" spans="1:5" x14ac:dyDescent="0.25">
      <c r="A4" s="71" t="s">
        <v>115</v>
      </c>
      <c r="B4" s="71"/>
      <c r="C4" s="71"/>
      <c r="E4" s="12">
        <v>2017</v>
      </c>
    </row>
    <row r="5" spans="1:5" ht="24" x14ac:dyDescent="0.25">
      <c r="A5" s="30" t="s">
        <v>44</v>
      </c>
      <c r="B5" s="31" t="s">
        <v>116</v>
      </c>
      <c r="C5" s="32"/>
      <c r="E5" s="12">
        <v>2018</v>
      </c>
    </row>
    <row r="6" spans="1:5" x14ac:dyDescent="0.25">
      <c r="A6" s="33" t="s">
        <v>46</v>
      </c>
      <c r="B6" s="34" t="s">
        <v>117</v>
      </c>
      <c r="C6" s="35">
        <f>C7+C38+C79</f>
        <v>0</v>
      </c>
    </row>
    <row r="7" spans="1:5" x14ac:dyDescent="0.25">
      <c r="A7" s="33" t="s">
        <v>47</v>
      </c>
      <c r="B7" s="34" t="s">
        <v>118</v>
      </c>
      <c r="C7" s="35">
        <f>C8+C16+C26</f>
        <v>0</v>
      </c>
    </row>
    <row r="8" spans="1:5" x14ac:dyDescent="0.25">
      <c r="A8" s="33" t="s">
        <v>48</v>
      </c>
      <c r="B8" s="34" t="s">
        <v>119</v>
      </c>
      <c r="C8" s="35">
        <f>SUM(C9:C15)</f>
        <v>0</v>
      </c>
    </row>
    <row r="9" spans="1:5" x14ac:dyDescent="0.25">
      <c r="A9" s="36" t="s">
        <v>49</v>
      </c>
      <c r="B9" s="37" t="s">
        <v>120</v>
      </c>
      <c r="C9" s="38"/>
    </row>
    <row r="10" spans="1:5" x14ac:dyDescent="0.25">
      <c r="A10" s="36" t="s">
        <v>50</v>
      </c>
      <c r="B10" s="37" t="s">
        <v>121</v>
      </c>
      <c r="C10" s="38"/>
    </row>
    <row r="11" spans="1:5" x14ac:dyDescent="0.25">
      <c r="A11" s="36" t="s">
        <v>51</v>
      </c>
      <c r="B11" s="37" t="s">
        <v>122</v>
      </c>
      <c r="C11" s="38"/>
    </row>
    <row r="12" spans="1:5" x14ac:dyDescent="0.25">
      <c r="A12" s="36" t="s">
        <v>52</v>
      </c>
      <c r="B12" s="37" t="s">
        <v>0</v>
      </c>
      <c r="C12" s="38"/>
    </row>
    <row r="13" spans="1:5" x14ac:dyDescent="0.25">
      <c r="A13" s="36" t="s">
        <v>53</v>
      </c>
      <c r="B13" s="37" t="s">
        <v>123</v>
      </c>
      <c r="C13" s="38"/>
    </row>
    <row r="14" spans="1:5" x14ac:dyDescent="0.25">
      <c r="A14" s="36" t="s">
        <v>54</v>
      </c>
      <c r="B14" s="37" t="s">
        <v>124</v>
      </c>
      <c r="C14" s="38"/>
    </row>
    <row r="15" spans="1:5" x14ac:dyDescent="0.25">
      <c r="A15" s="36" t="s">
        <v>55</v>
      </c>
      <c r="B15" s="37" t="s">
        <v>125</v>
      </c>
      <c r="C15" s="38"/>
    </row>
    <row r="16" spans="1:5" x14ac:dyDescent="0.25">
      <c r="A16" s="39" t="s">
        <v>56</v>
      </c>
      <c r="B16" s="34" t="s">
        <v>126</v>
      </c>
      <c r="C16" s="35">
        <f>SUM(C17:C25)</f>
        <v>0</v>
      </c>
    </row>
    <row r="17" spans="1:3" x14ac:dyDescent="0.25">
      <c r="A17" s="36" t="s">
        <v>57</v>
      </c>
      <c r="B17" s="37" t="s">
        <v>127</v>
      </c>
      <c r="C17" s="38"/>
    </row>
    <row r="18" spans="1:3" x14ac:dyDescent="0.25">
      <c r="A18" s="36" t="s">
        <v>58</v>
      </c>
      <c r="B18" s="37" t="s">
        <v>128</v>
      </c>
      <c r="C18" s="38"/>
    </row>
    <row r="19" spans="1:3" x14ac:dyDescent="0.25">
      <c r="A19" s="36" t="s">
        <v>59</v>
      </c>
      <c r="B19" s="37" t="s">
        <v>129</v>
      </c>
      <c r="C19" s="38"/>
    </row>
    <row r="20" spans="1:3" x14ac:dyDescent="0.25">
      <c r="A20" s="36" t="s">
        <v>60</v>
      </c>
      <c r="B20" s="37" t="s">
        <v>1</v>
      </c>
      <c r="C20" s="38"/>
    </row>
    <row r="21" spans="1:3" x14ac:dyDescent="0.25">
      <c r="A21" s="36" t="s">
        <v>61</v>
      </c>
      <c r="B21" s="37" t="s">
        <v>130</v>
      </c>
      <c r="C21" s="38"/>
    </row>
    <row r="22" spans="1:3" x14ac:dyDescent="0.25">
      <c r="A22" s="36" t="s">
        <v>62</v>
      </c>
      <c r="B22" s="37" t="s">
        <v>2</v>
      </c>
      <c r="C22" s="38"/>
    </row>
    <row r="23" spans="1:3" x14ac:dyDescent="0.25">
      <c r="A23" s="36" t="s">
        <v>63</v>
      </c>
      <c r="B23" s="37" t="s">
        <v>131</v>
      </c>
      <c r="C23" s="38"/>
    </row>
    <row r="24" spans="1:3" x14ac:dyDescent="0.25">
      <c r="A24" s="36" t="s">
        <v>64</v>
      </c>
      <c r="B24" s="37" t="s">
        <v>132</v>
      </c>
      <c r="C24" s="38"/>
    </row>
    <row r="25" spans="1:3" x14ac:dyDescent="0.25">
      <c r="A25" s="36" t="s">
        <v>65</v>
      </c>
      <c r="B25" s="37" t="s">
        <v>133</v>
      </c>
      <c r="C25" s="38"/>
    </row>
    <row r="26" spans="1:3" x14ac:dyDescent="0.25">
      <c r="A26" s="39" t="s">
        <v>66</v>
      </c>
      <c r="B26" s="34" t="s">
        <v>134</v>
      </c>
      <c r="C26" s="35">
        <f>SUM(C27:C37)</f>
        <v>0</v>
      </c>
    </row>
    <row r="27" spans="1:3" x14ac:dyDescent="0.25">
      <c r="A27" s="36" t="s">
        <v>67</v>
      </c>
      <c r="B27" s="37" t="s">
        <v>135</v>
      </c>
      <c r="C27" s="38"/>
    </row>
    <row r="28" spans="1:3" ht="24" x14ac:dyDescent="0.25">
      <c r="A28" s="36" t="s">
        <v>68</v>
      </c>
      <c r="B28" s="37" t="s">
        <v>136</v>
      </c>
      <c r="C28" s="38"/>
    </row>
    <row r="29" spans="1:3" x14ac:dyDescent="0.25">
      <c r="A29" s="36" t="s">
        <v>69</v>
      </c>
      <c r="B29" s="37" t="s">
        <v>137</v>
      </c>
      <c r="C29" s="38"/>
    </row>
    <row r="30" spans="1:3" x14ac:dyDescent="0.25">
      <c r="A30" s="36" t="s">
        <v>70</v>
      </c>
      <c r="B30" s="37" t="s">
        <v>138</v>
      </c>
      <c r="C30" s="38"/>
    </row>
    <row r="31" spans="1:3" x14ac:dyDescent="0.25">
      <c r="A31" s="36" t="s">
        <v>71</v>
      </c>
      <c r="B31" s="37" t="s">
        <v>139</v>
      </c>
      <c r="C31" s="38"/>
    </row>
    <row r="32" spans="1:3" x14ac:dyDescent="0.25">
      <c r="A32" s="36" t="s">
        <v>72</v>
      </c>
      <c r="B32" s="37" t="s">
        <v>140</v>
      </c>
      <c r="C32" s="38"/>
    </row>
    <row r="33" spans="1:3" x14ac:dyDescent="0.25">
      <c r="A33" s="36" t="s">
        <v>73</v>
      </c>
      <c r="B33" s="37" t="s">
        <v>141</v>
      </c>
      <c r="C33" s="38"/>
    </row>
    <row r="34" spans="1:3" ht="24" x14ac:dyDescent="0.25">
      <c r="A34" s="36" t="s">
        <v>74</v>
      </c>
      <c r="B34" s="37" t="s">
        <v>142</v>
      </c>
      <c r="C34" s="38"/>
    </row>
    <row r="35" spans="1:3" x14ac:dyDescent="0.25">
      <c r="A35" s="36" t="s">
        <v>75</v>
      </c>
      <c r="B35" s="37" t="s">
        <v>143</v>
      </c>
      <c r="C35" s="38"/>
    </row>
    <row r="36" spans="1:3" x14ac:dyDescent="0.25">
      <c r="A36" s="36" t="s">
        <v>76</v>
      </c>
      <c r="B36" s="37" t="s">
        <v>144</v>
      </c>
      <c r="C36" s="38"/>
    </row>
    <row r="37" spans="1:3" x14ac:dyDescent="0.25">
      <c r="A37" s="36" t="s">
        <v>77</v>
      </c>
      <c r="B37" s="37" t="s">
        <v>145</v>
      </c>
      <c r="C37" s="38"/>
    </row>
    <row r="38" spans="1:3" x14ac:dyDescent="0.25">
      <c r="A38" s="39" t="s">
        <v>78</v>
      </c>
      <c r="B38" s="34" t="s">
        <v>146</v>
      </c>
      <c r="C38" s="35">
        <f>C39+C46+C58+C71+C76</f>
        <v>0</v>
      </c>
    </row>
    <row r="39" spans="1:3" x14ac:dyDescent="0.25">
      <c r="A39" s="39" t="s">
        <v>79</v>
      </c>
      <c r="B39" s="34" t="s">
        <v>147</v>
      </c>
      <c r="C39" s="35">
        <f>SUM(C40:C45)</f>
        <v>0</v>
      </c>
    </row>
    <row r="40" spans="1:3" x14ac:dyDescent="0.25">
      <c r="A40" s="36" t="s">
        <v>80</v>
      </c>
      <c r="B40" s="37" t="s">
        <v>3</v>
      </c>
      <c r="C40" s="38"/>
    </row>
    <row r="41" spans="1:3" x14ac:dyDescent="0.25">
      <c r="A41" s="36" t="s">
        <v>81</v>
      </c>
      <c r="B41" s="37" t="s">
        <v>148</v>
      </c>
      <c r="C41" s="38"/>
    </row>
    <row r="42" spans="1:3" x14ac:dyDescent="0.25">
      <c r="A42" s="36" t="s">
        <v>82</v>
      </c>
      <c r="B42" s="37" t="s">
        <v>149</v>
      </c>
      <c r="C42" s="38"/>
    </row>
    <row r="43" spans="1:3" x14ac:dyDescent="0.25">
      <c r="A43" s="36" t="s">
        <v>83</v>
      </c>
      <c r="B43" s="37" t="s">
        <v>150</v>
      </c>
      <c r="C43" s="38"/>
    </row>
    <row r="44" spans="1:3" x14ac:dyDescent="0.25">
      <c r="A44" s="36" t="s">
        <v>84</v>
      </c>
      <c r="B44" s="37" t="s">
        <v>151</v>
      </c>
      <c r="C44" s="38"/>
    </row>
    <row r="45" spans="1:3" x14ac:dyDescent="0.25">
      <c r="A45" s="36" t="s">
        <v>85</v>
      </c>
      <c r="B45" s="37" t="s">
        <v>152</v>
      </c>
      <c r="C45" s="38"/>
    </row>
    <row r="46" spans="1:3" x14ac:dyDescent="0.25">
      <c r="A46" s="39" t="s">
        <v>86</v>
      </c>
      <c r="B46" s="34" t="s">
        <v>153</v>
      </c>
      <c r="C46" s="35">
        <f>C47+SUM(C51:C57)</f>
        <v>0</v>
      </c>
    </row>
    <row r="47" spans="1:3" x14ac:dyDescent="0.25">
      <c r="A47" s="39" t="s">
        <v>87</v>
      </c>
      <c r="B47" s="34" t="s">
        <v>154</v>
      </c>
      <c r="C47" s="35">
        <f>SUM(C48:C50)</f>
        <v>0</v>
      </c>
    </row>
    <row r="48" spans="1:3" ht="24" x14ac:dyDescent="0.25">
      <c r="A48" s="36" t="s">
        <v>88</v>
      </c>
      <c r="B48" s="37" t="s">
        <v>155</v>
      </c>
      <c r="C48" s="38"/>
    </row>
    <row r="49" spans="1:3" ht="24" x14ac:dyDescent="0.25">
      <c r="A49" s="36" t="s">
        <v>89</v>
      </c>
      <c r="B49" s="37" t="s">
        <v>156</v>
      </c>
      <c r="C49" s="38"/>
    </row>
    <row r="50" spans="1:3" x14ac:dyDescent="0.25">
      <c r="A50" s="36" t="s">
        <v>90</v>
      </c>
      <c r="B50" s="37" t="s">
        <v>157</v>
      </c>
      <c r="C50" s="38"/>
    </row>
    <row r="51" spans="1:3" x14ac:dyDescent="0.25">
      <c r="A51" s="36" t="s">
        <v>91</v>
      </c>
      <c r="B51" s="37" t="s">
        <v>4</v>
      </c>
      <c r="C51" s="38"/>
    </row>
    <row r="52" spans="1:3" x14ac:dyDescent="0.25">
      <c r="A52" s="36" t="s">
        <v>92</v>
      </c>
      <c r="B52" s="37" t="s">
        <v>158</v>
      </c>
      <c r="C52" s="38"/>
    </row>
    <row r="53" spans="1:3" ht="24" x14ac:dyDescent="0.25">
      <c r="A53" s="36" t="s">
        <v>93</v>
      </c>
      <c r="B53" s="37" t="s">
        <v>159</v>
      </c>
      <c r="C53" s="38"/>
    </row>
    <row r="54" spans="1:3" x14ac:dyDescent="0.25">
      <c r="A54" s="36" t="s">
        <v>94</v>
      </c>
      <c r="B54" s="37" t="s">
        <v>160</v>
      </c>
      <c r="C54" s="38"/>
    </row>
    <row r="55" spans="1:3" x14ac:dyDescent="0.25">
      <c r="A55" s="36" t="s">
        <v>95</v>
      </c>
      <c r="B55" s="37" t="s">
        <v>161</v>
      </c>
      <c r="C55" s="38"/>
    </row>
    <row r="56" spans="1:3" x14ac:dyDescent="0.25">
      <c r="A56" s="36" t="s">
        <v>96</v>
      </c>
      <c r="B56" s="37" t="s">
        <v>162</v>
      </c>
      <c r="C56" s="38"/>
    </row>
    <row r="57" spans="1:3" x14ac:dyDescent="0.25">
      <c r="A57" s="36" t="s">
        <v>97</v>
      </c>
      <c r="B57" s="37" t="s">
        <v>163</v>
      </c>
      <c r="C57" s="38"/>
    </row>
    <row r="58" spans="1:3" x14ac:dyDescent="0.25">
      <c r="A58" s="39" t="s">
        <v>98</v>
      </c>
      <c r="B58" s="34" t="s">
        <v>164</v>
      </c>
      <c r="C58" s="35">
        <f>C59+SUM(C63:C70)</f>
        <v>0</v>
      </c>
    </row>
    <row r="59" spans="1:3" x14ac:dyDescent="0.25">
      <c r="A59" s="39" t="s">
        <v>99</v>
      </c>
      <c r="B59" s="34" t="s">
        <v>165</v>
      </c>
      <c r="C59" s="35">
        <f>SUM(C60:C62)</f>
        <v>0</v>
      </c>
    </row>
    <row r="60" spans="1:3" ht="24" x14ac:dyDescent="0.25">
      <c r="A60" s="36" t="s">
        <v>100</v>
      </c>
      <c r="B60" s="37" t="s">
        <v>166</v>
      </c>
      <c r="C60" s="38"/>
    </row>
    <row r="61" spans="1:3" ht="24" x14ac:dyDescent="0.25">
      <c r="A61" s="36" t="s">
        <v>101</v>
      </c>
      <c r="B61" s="37" t="s">
        <v>156</v>
      </c>
      <c r="C61" s="38"/>
    </row>
    <row r="62" spans="1:3" x14ac:dyDescent="0.25">
      <c r="A62" s="36" t="s">
        <v>102</v>
      </c>
      <c r="B62" s="37" t="s">
        <v>167</v>
      </c>
      <c r="C62" s="38"/>
    </row>
    <row r="63" spans="1:3" x14ac:dyDescent="0.25">
      <c r="A63" s="36" t="s">
        <v>103</v>
      </c>
      <c r="B63" s="37" t="s">
        <v>4</v>
      </c>
      <c r="C63" s="38"/>
    </row>
    <row r="64" spans="1:3" x14ac:dyDescent="0.25">
      <c r="A64" s="36" t="s">
        <v>104</v>
      </c>
      <c r="B64" s="37" t="s">
        <v>158</v>
      </c>
      <c r="C64" s="38"/>
    </row>
    <row r="65" spans="1:3" ht="24" x14ac:dyDescent="0.25">
      <c r="A65" s="36" t="s">
        <v>105</v>
      </c>
      <c r="B65" s="37" t="s">
        <v>159</v>
      </c>
      <c r="C65" s="38"/>
    </row>
    <row r="66" spans="1:3" x14ac:dyDescent="0.25">
      <c r="A66" s="36" t="s">
        <v>106</v>
      </c>
      <c r="B66" s="37" t="s">
        <v>168</v>
      </c>
      <c r="C66" s="38"/>
    </row>
    <row r="67" spans="1:3" x14ac:dyDescent="0.25">
      <c r="A67" s="36" t="s">
        <v>169</v>
      </c>
      <c r="B67" s="37" t="s">
        <v>170</v>
      </c>
      <c r="C67" s="38"/>
    </row>
    <row r="68" spans="1:3" x14ac:dyDescent="0.25">
      <c r="A68" s="36" t="s">
        <v>171</v>
      </c>
      <c r="B68" s="37" t="s">
        <v>172</v>
      </c>
      <c r="C68" s="38"/>
    </row>
    <row r="69" spans="1:3" x14ac:dyDescent="0.25">
      <c r="A69" s="36" t="s">
        <v>173</v>
      </c>
      <c r="B69" s="37" t="s">
        <v>161</v>
      </c>
      <c r="C69" s="38"/>
    </row>
    <row r="70" spans="1:3" x14ac:dyDescent="0.25">
      <c r="A70" s="36" t="s">
        <v>174</v>
      </c>
      <c r="B70" s="37" t="s">
        <v>175</v>
      </c>
      <c r="C70" s="38"/>
    </row>
    <row r="71" spans="1:3" x14ac:dyDescent="0.25">
      <c r="A71" s="39" t="s">
        <v>176</v>
      </c>
      <c r="B71" s="34" t="s">
        <v>177</v>
      </c>
      <c r="C71" s="35">
        <f>SUM(C72:C75)</f>
        <v>0</v>
      </c>
    </row>
    <row r="72" spans="1:3" ht="24" x14ac:dyDescent="0.25">
      <c r="A72" s="36" t="s">
        <v>178</v>
      </c>
      <c r="B72" s="37" t="s">
        <v>179</v>
      </c>
      <c r="C72" s="38"/>
    </row>
    <row r="73" spans="1:3" ht="24" x14ac:dyDescent="0.25">
      <c r="A73" s="36" t="s">
        <v>180</v>
      </c>
      <c r="B73" s="37" t="s">
        <v>181</v>
      </c>
      <c r="C73" s="38"/>
    </row>
    <row r="74" spans="1:3" x14ac:dyDescent="0.25">
      <c r="A74" s="36" t="s">
        <v>182</v>
      </c>
      <c r="B74" s="37" t="s">
        <v>183</v>
      </c>
      <c r="C74" s="38"/>
    </row>
    <row r="75" spans="1:3" x14ac:dyDescent="0.25">
      <c r="A75" s="36" t="s">
        <v>184</v>
      </c>
      <c r="B75" s="37" t="s">
        <v>185</v>
      </c>
      <c r="C75" s="38"/>
    </row>
    <row r="76" spans="1:3" x14ac:dyDescent="0.25">
      <c r="A76" s="39" t="s">
        <v>186</v>
      </c>
      <c r="B76" s="34" t="s">
        <v>187</v>
      </c>
      <c r="C76" s="35">
        <f>SUM(C77:C78)</f>
        <v>0</v>
      </c>
    </row>
    <row r="77" spans="1:3" x14ac:dyDescent="0.25">
      <c r="A77" s="36" t="s">
        <v>188</v>
      </c>
      <c r="B77" s="37" t="s">
        <v>189</v>
      </c>
      <c r="C77" s="38"/>
    </row>
    <row r="78" spans="1:3" x14ac:dyDescent="0.25">
      <c r="A78" s="36" t="s">
        <v>190</v>
      </c>
      <c r="B78" s="37" t="s">
        <v>191</v>
      </c>
      <c r="C78" s="38"/>
    </row>
    <row r="79" spans="1:3" x14ac:dyDescent="0.25">
      <c r="A79" s="39" t="s">
        <v>192</v>
      </c>
      <c r="B79" s="34" t="s">
        <v>193</v>
      </c>
      <c r="C79" s="40">
        <f>SUM(C80:C83)</f>
        <v>0</v>
      </c>
    </row>
    <row r="80" spans="1:3" x14ac:dyDescent="0.25">
      <c r="A80" s="36" t="s">
        <v>194</v>
      </c>
      <c r="B80" s="37" t="s">
        <v>5</v>
      </c>
      <c r="C80" s="38"/>
    </row>
    <row r="81" spans="1:3" x14ac:dyDescent="0.25">
      <c r="A81" s="36" t="s">
        <v>195</v>
      </c>
      <c r="B81" s="37" t="s">
        <v>6</v>
      </c>
      <c r="C81" s="38"/>
    </row>
    <row r="82" spans="1:3" x14ac:dyDescent="0.25">
      <c r="A82" s="36" t="s">
        <v>196</v>
      </c>
      <c r="B82" s="37" t="s">
        <v>197</v>
      </c>
      <c r="C82" s="38"/>
    </row>
    <row r="83" spans="1:3" x14ac:dyDescent="0.25">
      <c r="A83" s="36" t="s">
        <v>198</v>
      </c>
      <c r="B83" s="37" t="s">
        <v>199</v>
      </c>
      <c r="C83" s="38"/>
    </row>
    <row r="84" spans="1:3" x14ac:dyDescent="0.25">
      <c r="A84" s="36"/>
      <c r="B84" s="37"/>
      <c r="C84" s="38"/>
    </row>
    <row r="85" spans="1:3" ht="24" x14ac:dyDescent="0.25">
      <c r="A85" s="30" t="s">
        <v>44</v>
      </c>
      <c r="B85" s="31" t="s">
        <v>200</v>
      </c>
      <c r="C85" s="32"/>
    </row>
    <row r="86" spans="1:3" x14ac:dyDescent="0.25">
      <c r="A86" s="39" t="s">
        <v>201</v>
      </c>
      <c r="B86" s="34" t="s">
        <v>202</v>
      </c>
      <c r="C86" s="35">
        <f>C87+C108+C148</f>
        <v>0</v>
      </c>
    </row>
    <row r="87" spans="1:3" x14ac:dyDescent="0.25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25">
      <c r="A88" s="39" t="s">
        <v>205</v>
      </c>
      <c r="B88" s="34" t="s">
        <v>206</v>
      </c>
      <c r="C88" s="35">
        <f>SUM(C89:C91)</f>
        <v>0</v>
      </c>
    </row>
    <row r="89" spans="1:3" x14ac:dyDescent="0.25">
      <c r="A89" s="36" t="s">
        <v>207</v>
      </c>
      <c r="B89" s="37" t="s">
        <v>208</v>
      </c>
      <c r="C89" s="38"/>
    </row>
    <row r="90" spans="1:3" x14ac:dyDescent="0.25">
      <c r="A90" s="36" t="s">
        <v>209</v>
      </c>
      <c r="B90" s="37" t="s">
        <v>210</v>
      </c>
      <c r="C90" s="38"/>
    </row>
    <row r="91" spans="1:3" x14ac:dyDescent="0.25">
      <c r="A91" s="36" t="s">
        <v>211</v>
      </c>
      <c r="B91" s="37" t="s">
        <v>7</v>
      </c>
      <c r="C91" s="38"/>
    </row>
    <row r="92" spans="1:3" x14ac:dyDescent="0.25">
      <c r="A92" s="41" t="s">
        <v>212</v>
      </c>
      <c r="B92" s="42" t="s">
        <v>213</v>
      </c>
      <c r="C92" s="38"/>
    </row>
    <row r="93" spans="1:3" x14ac:dyDescent="0.25">
      <c r="A93" s="41" t="s">
        <v>214</v>
      </c>
      <c r="B93" s="42" t="s">
        <v>8</v>
      </c>
      <c r="C93" s="38"/>
    </row>
    <row r="94" spans="1:3" x14ac:dyDescent="0.25">
      <c r="A94" s="39" t="s">
        <v>215</v>
      </c>
      <c r="B94" s="34" t="s">
        <v>216</v>
      </c>
      <c r="C94" s="35">
        <f>SUM(C95:C96)</f>
        <v>0</v>
      </c>
    </row>
    <row r="95" spans="1:3" x14ac:dyDescent="0.25">
      <c r="A95" s="36" t="s">
        <v>217</v>
      </c>
      <c r="B95" s="37" t="s">
        <v>218</v>
      </c>
      <c r="C95" s="38"/>
    </row>
    <row r="96" spans="1:3" x14ac:dyDescent="0.25">
      <c r="A96" s="36" t="s">
        <v>219</v>
      </c>
      <c r="B96" s="37" t="s">
        <v>220</v>
      </c>
      <c r="C96" s="38"/>
    </row>
    <row r="97" spans="1:3" x14ac:dyDescent="0.25">
      <c r="A97" s="39" t="s">
        <v>221</v>
      </c>
      <c r="B97" s="34" t="s">
        <v>222</v>
      </c>
      <c r="C97" s="35">
        <f>SUM(C98:C99)</f>
        <v>0</v>
      </c>
    </row>
    <row r="98" spans="1:3" x14ac:dyDescent="0.25">
      <c r="A98" s="36" t="s">
        <v>223</v>
      </c>
      <c r="B98" s="37" t="s">
        <v>224</v>
      </c>
      <c r="C98" s="38"/>
    </row>
    <row r="99" spans="1:3" x14ac:dyDescent="0.25">
      <c r="A99" s="36" t="s">
        <v>225</v>
      </c>
      <c r="B99" s="37" t="s">
        <v>226</v>
      </c>
      <c r="C99" s="38"/>
    </row>
    <row r="100" spans="1:3" x14ac:dyDescent="0.25">
      <c r="A100" s="39" t="s">
        <v>227</v>
      </c>
      <c r="B100" s="34" t="s">
        <v>228</v>
      </c>
      <c r="C100" s="35">
        <f>SUM(C101:C103)</f>
        <v>0</v>
      </c>
    </row>
    <row r="101" spans="1:3" x14ac:dyDescent="0.25">
      <c r="A101" s="36" t="s">
        <v>229</v>
      </c>
      <c r="B101" s="37" t="s">
        <v>230</v>
      </c>
      <c r="C101" s="38"/>
    </row>
    <row r="102" spans="1:3" x14ac:dyDescent="0.25">
      <c r="A102" s="36" t="s">
        <v>231</v>
      </c>
      <c r="B102" s="37" t="s">
        <v>9</v>
      </c>
      <c r="C102" s="38"/>
    </row>
    <row r="103" spans="1:3" x14ac:dyDescent="0.25">
      <c r="A103" s="36" t="s">
        <v>232</v>
      </c>
      <c r="B103" s="37" t="s">
        <v>10</v>
      </c>
      <c r="C103" s="38"/>
    </row>
    <row r="104" spans="1:3" x14ac:dyDescent="0.25">
      <c r="A104" s="39" t="s">
        <v>233</v>
      </c>
      <c r="B104" s="34" t="s">
        <v>234</v>
      </c>
      <c r="C104" s="35">
        <f>SUM(C105:C106)</f>
        <v>0</v>
      </c>
    </row>
    <row r="105" spans="1:3" x14ac:dyDescent="0.25">
      <c r="A105" s="36" t="s">
        <v>235</v>
      </c>
      <c r="B105" s="37" t="s">
        <v>11</v>
      </c>
      <c r="C105" s="38"/>
    </row>
    <row r="106" spans="1:3" x14ac:dyDescent="0.25">
      <c r="A106" s="36" t="s">
        <v>236</v>
      </c>
      <c r="B106" s="37" t="s">
        <v>12</v>
      </c>
      <c r="C106" s="38"/>
    </row>
    <row r="107" spans="1:3" ht="24" x14ac:dyDescent="0.25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25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25">
      <c r="A109" s="39" t="s">
        <v>17</v>
      </c>
      <c r="B109" s="34" t="s">
        <v>239</v>
      </c>
      <c r="C109" s="35">
        <f>C110+SUM(C114:C124)</f>
        <v>0</v>
      </c>
    </row>
    <row r="110" spans="1:3" x14ac:dyDescent="0.25">
      <c r="A110" s="39" t="s">
        <v>19</v>
      </c>
      <c r="B110" s="34" t="s">
        <v>240</v>
      </c>
      <c r="C110" s="35">
        <f>SUM(C111:C113)</f>
        <v>0</v>
      </c>
    </row>
    <row r="111" spans="1:3" x14ac:dyDescent="0.25">
      <c r="A111" s="36" t="s">
        <v>20</v>
      </c>
      <c r="B111" s="37" t="s">
        <v>241</v>
      </c>
      <c r="C111" s="38"/>
    </row>
    <row r="112" spans="1:3" ht="24" x14ac:dyDescent="0.25">
      <c r="A112" s="36" t="s">
        <v>21</v>
      </c>
      <c r="B112" s="37" t="s">
        <v>242</v>
      </c>
      <c r="C112" s="38"/>
    </row>
    <row r="113" spans="1:3" x14ac:dyDescent="0.25">
      <c r="A113" s="36" t="s">
        <v>22</v>
      </c>
      <c r="B113" s="37" t="s">
        <v>243</v>
      </c>
      <c r="C113" s="38"/>
    </row>
    <row r="114" spans="1:3" x14ac:dyDescent="0.25">
      <c r="A114" s="36" t="s">
        <v>23</v>
      </c>
      <c r="B114" s="37" t="s">
        <v>4</v>
      </c>
      <c r="C114" s="38"/>
    </row>
    <row r="115" spans="1:3" x14ac:dyDescent="0.25">
      <c r="A115" s="36" t="s">
        <v>24</v>
      </c>
      <c r="B115" s="37" t="s">
        <v>244</v>
      </c>
      <c r="C115" s="38"/>
    </row>
    <row r="116" spans="1:3" ht="24" x14ac:dyDescent="0.25">
      <c r="A116" s="36" t="s">
        <v>25</v>
      </c>
      <c r="B116" s="37" t="s">
        <v>245</v>
      </c>
      <c r="C116" s="38"/>
    </row>
    <row r="117" spans="1:3" x14ac:dyDescent="0.25">
      <c r="A117" s="36" t="s">
        <v>26</v>
      </c>
      <c r="B117" s="37" t="s">
        <v>246</v>
      </c>
      <c r="C117" s="38"/>
    </row>
    <row r="118" spans="1:3" x14ac:dyDescent="0.25">
      <c r="A118" s="36" t="s">
        <v>27</v>
      </c>
      <c r="B118" s="37" t="s">
        <v>14</v>
      </c>
      <c r="C118" s="38"/>
    </row>
    <row r="119" spans="1:3" x14ac:dyDescent="0.25">
      <c r="A119" s="36" t="s">
        <v>28</v>
      </c>
      <c r="B119" s="37" t="s">
        <v>16</v>
      </c>
      <c r="C119" s="38"/>
    </row>
    <row r="120" spans="1:3" x14ac:dyDescent="0.25">
      <c r="A120" s="36" t="s">
        <v>29</v>
      </c>
      <c r="B120" s="37" t="s">
        <v>18</v>
      </c>
      <c r="C120" s="38"/>
    </row>
    <row r="121" spans="1:3" x14ac:dyDescent="0.25">
      <c r="A121" s="36" t="s">
        <v>30</v>
      </c>
      <c r="B121" s="37" t="s">
        <v>247</v>
      </c>
      <c r="C121" s="38"/>
    </row>
    <row r="122" spans="1:3" x14ac:dyDescent="0.25">
      <c r="A122" s="36" t="s">
        <v>31</v>
      </c>
      <c r="B122" s="37" t="s">
        <v>248</v>
      </c>
      <c r="C122" s="38"/>
    </row>
    <row r="123" spans="1:3" x14ac:dyDescent="0.25">
      <c r="A123" s="36" t="s">
        <v>32</v>
      </c>
      <c r="B123" s="37" t="s">
        <v>249</v>
      </c>
      <c r="C123" s="38"/>
    </row>
    <row r="124" spans="1:3" x14ac:dyDescent="0.25">
      <c r="A124" s="36" t="s">
        <v>33</v>
      </c>
      <c r="B124" s="37" t="s">
        <v>250</v>
      </c>
      <c r="C124" s="38"/>
    </row>
    <row r="125" spans="1:3" x14ac:dyDescent="0.25">
      <c r="A125" s="39" t="s">
        <v>34</v>
      </c>
      <c r="B125" s="34" t="s">
        <v>251</v>
      </c>
      <c r="C125" s="35">
        <f>SUM(C126:C127)</f>
        <v>0</v>
      </c>
    </row>
    <row r="126" spans="1:3" x14ac:dyDescent="0.25">
      <c r="A126" s="36" t="s">
        <v>35</v>
      </c>
      <c r="B126" s="37" t="s">
        <v>252</v>
      </c>
      <c r="C126" s="38"/>
    </row>
    <row r="127" spans="1:3" x14ac:dyDescent="0.25">
      <c r="A127" s="36" t="s">
        <v>36</v>
      </c>
      <c r="B127" s="37" t="s">
        <v>253</v>
      </c>
      <c r="C127" s="38"/>
    </row>
    <row r="128" spans="1:3" x14ac:dyDescent="0.25">
      <c r="A128" s="41" t="s">
        <v>37</v>
      </c>
      <c r="B128" s="42" t="s">
        <v>254</v>
      </c>
      <c r="C128" s="38"/>
    </row>
    <row r="129" spans="1:3" x14ac:dyDescent="0.25">
      <c r="A129" s="39" t="s">
        <v>38</v>
      </c>
      <c r="B129" s="34" t="s">
        <v>255</v>
      </c>
      <c r="C129" s="35">
        <f>C130+SUM(C134:C142)</f>
        <v>0</v>
      </c>
    </row>
    <row r="130" spans="1:3" x14ac:dyDescent="0.25">
      <c r="A130" s="39" t="s">
        <v>39</v>
      </c>
      <c r="B130" s="34" t="s">
        <v>256</v>
      </c>
      <c r="C130" s="35">
        <f>SUM(C131:C133)</f>
        <v>0</v>
      </c>
    </row>
    <row r="131" spans="1:3" ht="24" x14ac:dyDescent="0.25">
      <c r="A131" s="36" t="s">
        <v>40</v>
      </c>
      <c r="B131" s="37" t="s">
        <v>257</v>
      </c>
      <c r="C131" s="38"/>
    </row>
    <row r="132" spans="1:3" ht="24" x14ac:dyDescent="0.25">
      <c r="A132" s="36" t="s">
        <v>42</v>
      </c>
      <c r="B132" s="37" t="s">
        <v>258</v>
      </c>
      <c r="C132" s="38"/>
    </row>
    <row r="133" spans="1:3" x14ac:dyDescent="0.25">
      <c r="A133" s="36" t="s">
        <v>259</v>
      </c>
      <c r="B133" s="37" t="s">
        <v>260</v>
      </c>
      <c r="C133" s="38"/>
    </row>
    <row r="134" spans="1:3" x14ac:dyDescent="0.25">
      <c r="A134" s="36" t="s">
        <v>261</v>
      </c>
      <c r="B134" s="37" t="s">
        <v>4</v>
      </c>
      <c r="C134" s="38"/>
    </row>
    <row r="135" spans="1:3" x14ac:dyDescent="0.25">
      <c r="A135" s="36" t="s">
        <v>262</v>
      </c>
      <c r="B135" s="37" t="s">
        <v>263</v>
      </c>
      <c r="C135" s="38"/>
    </row>
    <row r="136" spans="1:3" ht="24" x14ac:dyDescent="0.25">
      <c r="A136" s="36" t="s">
        <v>264</v>
      </c>
      <c r="B136" s="37" t="s">
        <v>265</v>
      </c>
      <c r="C136" s="38"/>
    </row>
    <row r="137" spans="1:3" x14ac:dyDescent="0.25">
      <c r="A137" s="36" t="s">
        <v>266</v>
      </c>
      <c r="B137" s="37" t="s">
        <v>267</v>
      </c>
      <c r="C137" s="38"/>
    </row>
    <row r="138" spans="1:3" x14ac:dyDescent="0.25">
      <c r="A138" s="36" t="s">
        <v>268</v>
      </c>
      <c r="B138" s="37" t="s">
        <v>269</v>
      </c>
      <c r="C138" s="38"/>
    </row>
    <row r="139" spans="1:3" x14ac:dyDescent="0.25">
      <c r="A139" s="36" t="s">
        <v>270</v>
      </c>
      <c r="B139" s="37" t="s">
        <v>271</v>
      </c>
      <c r="C139" s="38"/>
    </row>
    <row r="140" spans="1:3" x14ac:dyDescent="0.25">
      <c r="A140" s="36" t="s">
        <v>272</v>
      </c>
      <c r="B140" s="37" t="s">
        <v>273</v>
      </c>
      <c r="C140" s="38"/>
    </row>
    <row r="141" spans="1:3" x14ac:dyDescent="0.25">
      <c r="A141" s="36" t="s">
        <v>274</v>
      </c>
      <c r="B141" s="37" t="s">
        <v>275</v>
      </c>
      <c r="C141" s="38"/>
    </row>
    <row r="142" spans="1:3" x14ac:dyDescent="0.25">
      <c r="A142" s="36" t="s">
        <v>276</v>
      </c>
      <c r="B142" s="37" t="s">
        <v>277</v>
      </c>
      <c r="C142" s="38"/>
    </row>
    <row r="143" spans="1:3" x14ac:dyDescent="0.25">
      <c r="A143" s="39" t="s">
        <v>278</v>
      </c>
      <c r="B143" s="34" t="s">
        <v>279</v>
      </c>
      <c r="C143" s="35">
        <f>SUM(C144:C145)</f>
        <v>0</v>
      </c>
    </row>
    <row r="144" spans="1:3" x14ac:dyDescent="0.25">
      <c r="A144" s="36" t="s">
        <v>280</v>
      </c>
      <c r="B144" s="37" t="s">
        <v>281</v>
      </c>
      <c r="C144" s="38"/>
    </row>
    <row r="145" spans="1:3" x14ac:dyDescent="0.25">
      <c r="A145" s="36" t="s">
        <v>282</v>
      </c>
      <c r="B145" s="37" t="s">
        <v>283</v>
      </c>
      <c r="C145" s="38"/>
    </row>
    <row r="146" spans="1:3" x14ac:dyDescent="0.25">
      <c r="A146" s="41" t="s">
        <v>284</v>
      </c>
      <c r="B146" s="42" t="s">
        <v>285</v>
      </c>
      <c r="C146" s="38"/>
    </row>
    <row r="147" spans="1:3" x14ac:dyDescent="0.25">
      <c r="A147" s="41" t="s">
        <v>286</v>
      </c>
      <c r="B147" s="42" t="s">
        <v>287</v>
      </c>
      <c r="C147" s="38"/>
    </row>
    <row r="148" spans="1:3" x14ac:dyDescent="0.25">
      <c r="A148" s="39" t="s">
        <v>288</v>
      </c>
      <c r="B148" s="34" t="s">
        <v>289</v>
      </c>
      <c r="C148" s="35">
        <f>SUM(C149:C152)</f>
        <v>0</v>
      </c>
    </row>
    <row r="149" spans="1:3" x14ac:dyDescent="0.25">
      <c r="A149" s="36" t="s">
        <v>290</v>
      </c>
      <c r="B149" s="37" t="s">
        <v>291</v>
      </c>
      <c r="C149" s="38"/>
    </row>
    <row r="150" spans="1:3" x14ac:dyDescent="0.25">
      <c r="A150" s="36" t="s">
        <v>292</v>
      </c>
      <c r="B150" s="37" t="s">
        <v>293</v>
      </c>
      <c r="C150" s="38"/>
    </row>
    <row r="151" spans="1:3" x14ac:dyDescent="0.25">
      <c r="A151" s="36" t="s">
        <v>294</v>
      </c>
      <c r="B151" s="37" t="s">
        <v>41</v>
      </c>
      <c r="C151" s="38"/>
    </row>
    <row r="152" spans="1:3" x14ac:dyDescent="0.25">
      <c r="A152" s="36" t="s">
        <v>295</v>
      </c>
      <c r="B152" s="37" t="s">
        <v>43</v>
      </c>
      <c r="C152" s="38"/>
    </row>
    <row r="153" spans="1:3" x14ac:dyDescent="0.25">
      <c r="A153" s="43"/>
      <c r="B153" s="44"/>
      <c r="C153" s="45"/>
    </row>
    <row r="154" spans="1:3" x14ac:dyDescent="0.25">
      <c r="A154" s="43"/>
      <c r="B154" s="44"/>
      <c r="C154" s="45"/>
    </row>
    <row r="155" spans="1:3" x14ac:dyDescent="0.25">
      <c r="A155" s="46"/>
      <c r="B155" s="44"/>
      <c r="C155" s="45"/>
    </row>
    <row r="156" spans="1:3" x14ac:dyDescent="0.25">
      <c r="A156" s="43"/>
      <c r="B156" s="44"/>
      <c r="C156" s="45"/>
    </row>
    <row r="157" spans="1:3" x14ac:dyDescent="0.25">
      <c r="A157" s="71" t="s">
        <v>45</v>
      </c>
      <c r="B157" s="71"/>
      <c r="C157" s="71"/>
    </row>
    <row r="158" spans="1:3" x14ac:dyDescent="0.25">
      <c r="A158" s="41" t="s">
        <v>46</v>
      </c>
      <c r="B158" s="42" t="s">
        <v>296</v>
      </c>
      <c r="C158" s="38"/>
    </row>
    <row r="159" spans="1:3" x14ac:dyDescent="0.25">
      <c r="A159" s="39" t="s">
        <v>47</v>
      </c>
      <c r="B159" s="34" t="s">
        <v>297</v>
      </c>
      <c r="C159" s="35">
        <f>SUM(C160:C166)</f>
        <v>0</v>
      </c>
    </row>
    <row r="160" spans="1:3" x14ac:dyDescent="0.25">
      <c r="A160" s="36" t="s">
        <v>48</v>
      </c>
      <c r="B160" s="37" t="s">
        <v>298</v>
      </c>
      <c r="C160" s="38"/>
    </row>
    <row r="161" spans="1:3" x14ac:dyDescent="0.25">
      <c r="A161" s="36" t="s">
        <v>49</v>
      </c>
      <c r="B161" s="37" t="s">
        <v>299</v>
      </c>
      <c r="C161" s="38"/>
    </row>
    <row r="162" spans="1:3" x14ac:dyDescent="0.25">
      <c r="A162" s="36" t="s">
        <v>50</v>
      </c>
      <c r="B162" s="37" t="s">
        <v>300</v>
      </c>
      <c r="C162" s="38"/>
    </row>
    <row r="163" spans="1:3" x14ac:dyDescent="0.25">
      <c r="A163" s="36" t="s">
        <v>51</v>
      </c>
      <c r="B163" s="37" t="s">
        <v>301</v>
      </c>
      <c r="C163" s="38"/>
    </row>
    <row r="164" spans="1:3" x14ac:dyDescent="0.25">
      <c r="A164" s="36" t="s">
        <v>52</v>
      </c>
      <c r="B164" s="37" t="s">
        <v>302</v>
      </c>
      <c r="C164" s="38"/>
    </row>
    <row r="165" spans="1:3" ht="24" x14ac:dyDescent="0.25">
      <c r="A165" s="36" t="s">
        <v>53</v>
      </c>
      <c r="B165" s="37" t="s">
        <v>303</v>
      </c>
      <c r="C165" s="38"/>
    </row>
    <row r="166" spans="1:3" x14ac:dyDescent="0.25">
      <c r="A166" s="36" t="s">
        <v>54</v>
      </c>
      <c r="B166" s="37" t="s">
        <v>304</v>
      </c>
      <c r="C166" s="38"/>
    </row>
    <row r="167" spans="1:3" x14ac:dyDescent="0.25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25">
      <c r="A168" s="36" t="s">
        <v>56</v>
      </c>
      <c r="B168" s="37" t="s">
        <v>306</v>
      </c>
      <c r="C168" s="38"/>
    </row>
    <row r="169" spans="1:3" x14ac:dyDescent="0.25">
      <c r="A169" s="36" t="s">
        <v>57</v>
      </c>
      <c r="B169" s="37" t="s">
        <v>307</v>
      </c>
      <c r="C169" s="38"/>
    </row>
    <row r="170" spans="1:3" x14ac:dyDescent="0.25">
      <c r="A170" s="36" t="s">
        <v>58</v>
      </c>
      <c r="B170" s="37" t="s">
        <v>308</v>
      </c>
      <c r="C170" s="38"/>
    </row>
    <row r="171" spans="1:3" x14ac:dyDescent="0.25">
      <c r="A171" s="36" t="s">
        <v>59</v>
      </c>
      <c r="B171" s="37" t="s">
        <v>309</v>
      </c>
      <c r="C171" s="38"/>
    </row>
    <row r="172" spans="1:3" x14ac:dyDescent="0.25">
      <c r="A172" s="41" t="s">
        <v>60</v>
      </c>
      <c r="B172" s="42" t="s">
        <v>310</v>
      </c>
      <c r="C172" s="47">
        <f>SUM(C173:C176)</f>
        <v>0</v>
      </c>
    </row>
    <row r="173" spans="1:3" x14ac:dyDescent="0.25">
      <c r="A173" s="36" t="s">
        <v>61</v>
      </c>
      <c r="B173" s="37" t="s">
        <v>311</v>
      </c>
      <c r="C173" s="38"/>
    </row>
    <row r="174" spans="1:3" x14ac:dyDescent="0.25">
      <c r="A174" s="36" t="s">
        <v>62</v>
      </c>
      <c r="B174" s="37" t="s">
        <v>312</v>
      </c>
      <c r="C174" s="38"/>
    </row>
    <row r="175" spans="1:3" x14ac:dyDescent="0.25">
      <c r="A175" s="36" t="s">
        <v>63</v>
      </c>
      <c r="B175" s="37" t="s">
        <v>313</v>
      </c>
      <c r="C175" s="38"/>
    </row>
    <row r="176" spans="1:3" x14ac:dyDescent="0.25">
      <c r="A176" s="36" t="s">
        <v>64</v>
      </c>
      <c r="B176" s="37" t="s">
        <v>314</v>
      </c>
      <c r="C176" s="38"/>
    </row>
    <row r="177" spans="1:3" x14ac:dyDescent="0.25">
      <c r="A177" s="36" t="s">
        <v>65</v>
      </c>
      <c r="B177" s="37" t="s">
        <v>315</v>
      </c>
      <c r="C177" s="38"/>
    </row>
    <row r="178" spans="1:3" ht="24" x14ac:dyDescent="0.25">
      <c r="A178" s="41" t="s">
        <v>66</v>
      </c>
      <c r="B178" s="42" t="s">
        <v>316</v>
      </c>
      <c r="C178" s="47">
        <f>SUM(C179:C180)</f>
        <v>0</v>
      </c>
    </row>
    <row r="179" spans="1:3" x14ac:dyDescent="0.25">
      <c r="A179" s="36" t="s">
        <v>67</v>
      </c>
      <c r="B179" s="37" t="s">
        <v>317</v>
      </c>
      <c r="C179" s="38"/>
    </row>
    <row r="180" spans="1:3" x14ac:dyDescent="0.25">
      <c r="A180" s="36" t="s">
        <v>68</v>
      </c>
      <c r="B180" s="37" t="s">
        <v>318</v>
      </c>
      <c r="C180" s="38"/>
    </row>
    <row r="181" spans="1:3" x14ac:dyDescent="0.25">
      <c r="A181" s="36" t="s">
        <v>69</v>
      </c>
      <c r="B181" s="37" t="s">
        <v>319</v>
      </c>
      <c r="C181" s="38"/>
    </row>
    <row r="182" spans="1:3" x14ac:dyDescent="0.25">
      <c r="A182" s="36" t="s">
        <v>70</v>
      </c>
      <c r="B182" s="37" t="s">
        <v>320</v>
      </c>
      <c r="C182" s="38"/>
    </row>
    <row r="183" spans="1:3" x14ac:dyDescent="0.25">
      <c r="A183" s="36" t="s">
        <v>71</v>
      </c>
      <c r="B183" s="37" t="s">
        <v>321</v>
      </c>
      <c r="C183" s="38"/>
    </row>
    <row r="184" spans="1:3" x14ac:dyDescent="0.25">
      <c r="A184" s="39" t="s">
        <v>72</v>
      </c>
      <c r="B184" s="34" t="s">
        <v>322</v>
      </c>
      <c r="C184" s="35">
        <f>C159-C167</f>
        <v>0</v>
      </c>
    </row>
    <row r="185" spans="1:3" x14ac:dyDescent="0.25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25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25">
      <c r="A187" s="36" t="s">
        <v>75</v>
      </c>
      <c r="B187" s="37" t="s">
        <v>325</v>
      </c>
      <c r="C187" s="38"/>
    </row>
    <row r="188" spans="1:3" x14ac:dyDescent="0.25">
      <c r="A188" s="36" t="s">
        <v>76</v>
      </c>
      <c r="B188" s="37" t="s">
        <v>326</v>
      </c>
      <c r="C188" s="47">
        <f>SUM(C189:C191)</f>
        <v>0</v>
      </c>
    </row>
    <row r="189" spans="1:3" x14ac:dyDescent="0.25">
      <c r="A189" s="36" t="s">
        <v>77</v>
      </c>
      <c r="B189" s="37" t="s">
        <v>327</v>
      </c>
      <c r="C189" s="38"/>
    </row>
    <row r="190" spans="1:3" ht="24" x14ac:dyDescent="0.25">
      <c r="A190" s="36" t="s">
        <v>78</v>
      </c>
      <c r="B190" s="37" t="s">
        <v>328</v>
      </c>
      <c r="C190" s="38"/>
    </row>
    <row r="191" spans="1:3" x14ac:dyDescent="0.25">
      <c r="A191" s="36" t="s">
        <v>79</v>
      </c>
      <c r="B191" s="37" t="s">
        <v>329</v>
      </c>
      <c r="C191" s="38"/>
    </row>
    <row r="192" spans="1:3" x14ac:dyDescent="0.25">
      <c r="A192" s="36" t="s">
        <v>80</v>
      </c>
      <c r="B192" s="37" t="s">
        <v>330</v>
      </c>
      <c r="C192" s="47">
        <f>SUM(C193:C195)</f>
        <v>0</v>
      </c>
    </row>
    <row r="193" spans="1:3" x14ac:dyDescent="0.25">
      <c r="A193" s="36" t="s">
        <v>81</v>
      </c>
      <c r="B193" s="37" t="s">
        <v>331</v>
      </c>
      <c r="C193" s="38"/>
    </row>
    <row r="194" spans="1:3" ht="24" x14ac:dyDescent="0.25">
      <c r="A194" s="36" t="s">
        <v>82</v>
      </c>
      <c r="B194" s="37" t="s">
        <v>332</v>
      </c>
      <c r="C194" s="38"/>
    </row>
    <row r="195" spans="1:3" x14ac:dyDescent="0.25">
      <c r="A195" s="36" t="s">
        <v>83</v>
      </c>
      <c r="B195" s="37" t="s">
        <v>333</v>
      </c>
      <c r="C195" s="38"/>
    </row>
    <row r="196" spans="1:3" x14ac:dyDescent="0.25">
      <c r="A196" s="36" t="s">
        <v>84</v>
      </c>
      <c r="B196" s="37" t="s">
        <v>334</v>
      </c>
      <c r="C196" s="47">
        <f>SUM(C197:C198)</f>
        <v>0</v>
      </c>
    </row>
    <row r="197" spans="1:3" x14ac:dyDescent="0.25">
      <c r="A197" s="36" t="s">
        <v>85</v>
      </c>
      <c r="B197" s="37" t="s">
        <v>335</v>
      </c>
      <c r="C197" s="38"/>
    </row>
    <row r="198" spans="1:3" x14ac:dyDescent="0.25">
      <c r="A198" s="36" t="s">
        <v>86</v>
      </c>
      <c r="B198" s="37" t="s">
        <v>336</v>
      </c>
      <c r="C198" s="38"/>
    </row>
    <row r="199" spans="1:3" x14ac:dyDescent="0.25">
      <c r="A199" s="36" t="s">
        <v>87</v>
      </c>
      <c r="B199" s="37" t="s">
        <v>337</v>
      </c>
      <c r="C199" s="38"/>
    </row>
    <row r="200" spans="1:3" x14ac:dyDescent="0.25">
      <c r="A200" s="36" t="s">
        <v>88</v>
      </c>
      <c r="B200" s="37" t="s">
        <v>338</v>
      </c>
      <c r="C200" s="38"/>
    </row>
    <row r="201" spans="1:3" x14ac:dyDescent="0.25">
      <c r="A201" s="36" t="s">
        <v>89</v>
      </c>
      <c r="B201" s="37" t="s">
        <v>339</v>
      </c>
      <c r="C201" s="38"/>
    </row>
    <row r="202" spans="1:3" x14ac:dyDescent="0.25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25">
      <c r="A203" s="36" t="s">
        <v>91</v>
      </c>
      <c r="B203" s="37" t="s">
        <v>341</v>
      </c>
      <c r="C203" s="38"/>
    </row>
    <row r="204" spans="1:3" x14ac:dyDescent="0.25">
      <c r="A204" s="36" t="s">
        <v>92</v>
      </c>
      <c r="B204" s="37" t="s">
        <v>342</v>
      </c>
      <c r="C204" s="38"/>
    </row>
    <row r="205" spans="1:3" x14ac:dyDescent="0.25">
      <c r="A205" s="36" t="s">
        <v>93</v>
      </c>
      <c r="B205" s="37" t="s">
        <v>343</v>
      </c>
      <c r="C205" s="38"/>
    </row>
    <row r="206" spans="1:3" x14ac:dyDescent="0.25">
      <c r="A206" s="36" t="s">
        <v>94</v>
      </c>
      <c r="B206" s="37" t="s">
        <v>344</v>
      </c>
      <c r="C206" s="47">
        <f>SUM(C207:C208)</f>
        <v>0</v>
      </c>
    </row>
    <row r="207" spans="1:3" x14ac:dyDescent="0.25">
      <c r="A207" s="36" t="s">
        <v>95</v>
      </c>
      <c r="B207" s="37" t="s">
        <v>345</v>
      </c>
      <c r="C207" s="38"/>
    </row>
    <row r="208" spans="1:3" x14ac:dyDescent="0.25">
      <c r="A208" s="36" t="s">
        <v>96</v>
      </c>
      <c r="B208" s="37" t="s">
        <v>346</v>
      </c>
      <c r="C208" s="38"/>
    </row>
    <row r="209" spans="1:3" x14ac:dyDescent="0.25">
      <c r="A209" s="36" t="s">
        <v>97</v>
      </c>
      <c r="B209" s="37" t="s">
        <v>347</v>
      </c>
      <c r="C209" s="38"/>
    </row>
    <row r="210" spans="1:3" x14ac:dyDescent="0.25">
      <c r="A210" s="36" t="s">
        <v>98</v>
      </c>
      <c r="B210" s="37" t="s">
        <v>348</v>
      </c>
      <c r="C210" s="38"/>
    </row>
    <row r="211" spans="1:3" x14ac:dyDescent="0.25">
      <c r="A211" s="36" t="s">
        <v>99</v>
      </c>
      <c r="B211" s="37" t="s">
        <v>349</v>
      </c>
      <c r="C211" s="38"/>
    </row>
    <row r="212" spans="1:3" x14ac:dyDescent="0.25">
      <c r="A212" s="39" t="s">
        <v>100</v>
      </c>
      <c r="B212" s="34" t="s">
        <v>350</v>
      </c>
      <c r="C212" s="35">
        <f>C186-C202</f>
        <v>0</v>
      </c>
    </row>
    <row r="213" spans="1:3" x14ac:dyDescent="0.25">
      <c r="A213" s="39" t="s">
        <v>101</v>
      </c>
      <c r="B213" s="34" t="s">
        <v>351</v>
      </c>
      <c r="C213" s="35">
        <f>C184+C212</f>
        <v>0</v>
      </c>
    </row>
    <row r="214" spans="1:3" x14ac:dyDescent="0.25">
      <c r="A214" s="48" t="s">
        <v>102</v>
      </c>
      <c r="B214" s="49" t="s">
        <v>352</v>
      </c>
      <c r="C214" s="50">
        <f>C215+C216</f>
        <v>0</v>
      </c>
    </row>
    <row r="215" spans="1:3" x14ac:dyDescent="0.25">
      <c r="A215" s="36" t="s">
        <v>103</v>
      </c>
      <c r="B215" s="37" t="s">
        <v>353</v>
      </c>
      <c r="C215" s="38"/>
    </row>
    <row r="216" spans="1:3" x14ac:dyDescent="0.25">
      <c r="A216" s="36" t="s">
        <v>104</v>
      </c>
      <c r="B216" s="37" t="s">
        <v>354</v>
      </c>
      <c r="C216" s="38"/>
    </row>
    <row r="217" spans="1:3" x14ac:dyDescent="0.25">
      <c r="A217" s="36" t="s">
        <v>105</v>
      </c>
      <c r="B217" s="37" t="s">
        <v>355</v>
      </c>
      <c r="C217" s="38"/>
    </row>
    <row r="218" spans="1:3" x14ac:dyDescent="0.25">
      <c r="A218" s="39" t="s">
        <v>106</v>
      </c>
      <c r="B218" s="34" t="s">
        <v>356</v>
      </c>
      <c r="C218" s="35">
        <f>C213-C214-C217</f>
        <v>0</v>
      </c>
    </row>
    <row r="219" spans="1:3" x14ac:dyDescent="0.25">
      <c r="A219" s="51"/>
      <c r="B219" s="51"/>
      <c r="C219" s="52"/>
    </row>
    <row r="220" spans="1:3" x14ac:dyDescent="0.25">
      <c r="A220" s="51"/>
      <c r="B220" s="51"/>
      <c r="C220" s="52"/>
    </row>
    <row r="221" spans="1:3" ht="22.5" customHeight="1" x14ac:dyDescent="0.25">
      <c r="A221" s="51"/>
      <c r="B221" s="53" t="s">
        <v>107</v>
      </c>
      <c r="C221" s="54">
        <f>C167+C202+C214+C217</f>
        <v>0</v>
      </c>
    </row>
  </sheetData>
  <sheetProtection algorithmName="SHA-512" hashValue="5RiAV4vxNd+NfY1bPeaLWZyWSQFeI5SoWu0e0qCavUZTt5un/3QNDRAdL4IFBhg3D/uRtIcteXUt9+yyAhv25Q==" saltValue="SQrEQOhJWf+My6KR34Xp+g==" spinCount="100000"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$E$1:$E$5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2018-11-23T08:54:44Z</cp:lastPrinted>
  <dcterms:created xsi:type="dcterms:W3CDTF">2015-04-15T18:27:28Z</dcterms:created>
  <dcterms:modified xsi:type="dcterms:W3CDTF">2019-12-03T12:48:40Z</dcterms:modified>
</cp:coreProperties>
</file>