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F:\CLLD\CLLD implementácia\PRV implementácia dodatočná\2023\Výzva 7.2_3\Prílohy k výzve\"/>
    </mc:Choice>
  </mc:AlternateContent>
  <xr:revisionPtr revIDLastSave="0" documentId="8_{DBC091F4-B853-418C-9717-6CA842012610}" xr6:coauthVersionLast="47" xr6:coauthVersionMax="47" xr10:uidLastSave="{00000000-0000-0000-0000-000000000000}"/>
  <bookViews>
    <workbookView xWindow="-120" yWindow="-120" windowWidth="29040" windowHeight="15840" xr2:uid="{00000000-000D-0000-FFFF-FFFF00000000}"/>
    <workbookView xWindow="-120" yWindow="-120" windowWidth="29040" windowHeight="15840" xr2:uid="{00000000-000D-0000-FFFF-FFFF01000000}"/>
  </bookViews>
  <sheets>
    <sheet name="Hárok1" sheetId="1" r:id="rId1"/>
    <sheet name="Hárok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14" i="1" l="1"/>
  <c r="AA30" i="1" l="1"/>
  <c r="AA17" i="1" l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92" i="1" l="1"/>
  <c r="AA85" i="1"/>
  <c r="AA86" i="1"/>
  <c r="AA87" i="1"/>
  <c r="AA88" i="1"/>
  <c r="AA89" i="1"/>
  <c r="AA90" i="1"/>
  <c r="AA91" i="1"/>
  <c r="AA83" i="1"/>
  <c r="AA84" i="1"/>
  <c r="AA82" i="1"/>
  <c r="AA73" i="1"/>
  <c r="AA74" i="1"/>
  <c r="AA75" i="1"/>
  <c r="AA76" i="1"/>
  <c r="AA77" i="1"/>
  <c r="AA78" i="1"/>
  <c r="AA79" i="1"/>
  <c r="AA80" i="1"/>
  <c r="AA81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49" i="1"/>
  <c r="AA28" i="1"/>
  <c r="AA29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27" i="1"/>
  <c r="AA25" i="1"/>
  <c r="AA24" i="1"/>
  <c r="AA23" i="1"/>
  <c r="AA16" i="1"/>
  <c r="AA19" i="1"/>
  <c r="AA20" i="1"/>
  <c r="AA21" i="1"/>
  <c r="AA18" i="1"/>
  <c r="C10" i="1"/>
  <c r="AA115" i="1" l="1"/>
  <c r="AA117" i="1" s="1"/>
  <c r="AA118" i="1" l="1"/>
</calcChain>
</file>

<file path=xl/sharedStrings.xml><?xml version="1.0" encoding="utf-8"?>
<sst xmlns="http://schemas.openxmlformats.org/spreadsheetml/2006/main" count="156" uniqueCount="133">
  <si>
    <t>Prehľad rozpočtových nákladov</t>
  </si>
  <si>
    <t xml:space="preserve">Odberateľ: </t>
  </si>
  <si>
    <t xml:space="preserve">Spracoval: </t>
  </si>
  <si>
    <t>V module</t>
  </si>
  <si>
    <t>Hlavička1</t>
  </si>
  <si>
    <t>Mena</t>
  </si>
  <si>
    <t xml:space="preserve">Projektant: </t>
  </si>
  <si>
    <t xml:space="preserve">JKSO: </t>
  </si>
  <si>
    <t>Rozpočet</t>
  </si>
  <si>
    <t>Prehľad rozpočtových nákladov v</t>
  </si>
  <si>
    <t>EUR</t>
  </si>
  <si>
    <t xml:space="preserve">Dodávateľ: </t>
  </si>
  <si>
    <t xml:space="preserve">Dátum: </t>
  </si>
  <si>
    <t>Čerpanie</t>
  </si>
  <si>
    <t>Súpis vykonaných prác a dodávok v</t>
  </si>
  <si>
    <t>VK</t>
  </si>
  <si>
    <t>Prehľad kalkulovaných nákladov v</t>
  </si>
  <si>
    <t>Stavba:</t>
  </si>
  <si>
    <t>VF</t>
  </si>
  <si>
    <t>Objekt:</t>
  </si>
  <si>
    <t>Časť:</t>
  </si>
  <si>
    <t>Licencia:</t>
  </si>
  <si>
    <t>Por.</t>
  </si>
  <si>
    <t>Kód</t>
  </si>
  <si>
    <t>Kód položky</t>
  </si>
  <si>
    <t>Popis položky, stavebného dielu, remesla,</t>
  </si>
  <si>
    <t>Množstvo</t>
  </si>
  <si>
    <t>Jednotková</t>
  </si>
  <si>
    <t>Konštrukcie</t>
  </si>
  <si>
    <t>Špecifikovaný</t>
  </si>
  <si>
    <t>Spolu</t>
  </si>
  <si>
    <t>Hmotnosť v tonách</t>
  </si>
  <si>
    <t>Suť v tonách</t>
  </si>
  <si>
    <t>DPH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</si>
  <si>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</si>
  <si>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</si>
  <si>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</si>
  <si>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</si>
  <si>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</si>
  <si>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</si>
  <si>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</si>
  <si>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</si>
  <si>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</si>
  <si>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číslo</t>
  </si>
  <si>
    <t>cen.</t>
  </si>
  <si>
    <t>výkaz-výmer</t>
  </si>
  <si>
    <t>výmera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</si>
  <si>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</si>
  <si>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</si>
  <si>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</si>
  <si>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</si>
  <si>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</si>
  <si>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</si>
  <si>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</si>
  <si>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</si>
  <si>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</si>
  <si>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Príloha č. 8A</t>
  </si>
  <si>
    <t>122201102</t>
  </si>
  <si>
    <t xml:space="preserve">Odkopávka a prekopávka nezapažená v hornine 3, do 100 m3   </t>
  </si>
  <si>
    <t>131211101</t>
  </si>
  <si>
    <t xml:space="preserve">Hĺbenie jám v  hornine tr.3 súdržných - ručným náradím   </t>
  </si>
  <si>
    <t>Zemné práce</t>
  </si>
  <si>
    <t>2</t>
  </si>
  <si>
    <t>Zakladanie</t>
  </si>
  <si>
    <t>215901101</t>
  </si>
  <si>
    <t xml:space="preserve">Zhutnenie podložia z rastlej horniny 1 až 4 pod násypy, z hornina súdržných do 92 % PS a nesúdržných   </t>
  </si>
  <si>
    <t>3</t>
  </si>
  <si>
    <t>Zvislé a kompletné konštrukcie</t>
  </si>
  <si>
    <t>311321315</t>
  </si>
  <si>
    <t xml:space="preserve">Betón nadzákladových múrov, železový (bez výstuže) tr.C 20/25   </t>
  </si>
  <si>
    <t>311351107</t>
  </si>
  <si>
    <t xml:space="preserve">Debnenie nadzákladových múrov  obojstranné zhotovenie-tradičné   </t>
  </si>
  <si>
    <t>311351108</t>
  </si>
  <si>
    <t xml:space="preserve">Debnenie nadzákladových múrov  obojstranné odstránenie-tradičné   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</si>
  <si>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</si>
  <si>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</si>
  <si>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</si>
  <si>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</si>
  <si>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</si>
  <si>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</si>
  <si>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</si>
  <si>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</si>
  <si>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</si>
  <si>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</si>
  <si>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</si>
  <si>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</si>
  <si>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</si>
  <si>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</si>
  <si>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</si>
  <si>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</si>
  <si>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</si>
  <si>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</si>
  <si>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</si>
  <si>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</si>
  <si>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</si>
  <si>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</si>
  <si>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</si>
  <si>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</si>
  <si>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</si>
  <si>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</si>
  <si>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S 01</t>
  </si>
  <si>
    <t>ASR stavebná časť</t>
  </si>
  <si>
    <t>HSV  Práce a dodávky HSV</t>
  </si>
  <si>
    <r>
      <t>m</t>
    </r>
    <r>
      <rPr>
        <sz val="8"/>
        <rFont val="Calibri"/>
        <family val="2"/>
        <charset val="238"/>
      </rPr>
      <t>²</t>
    </r>
  </si>
  <si>
    <r>
      <t>m</t>
    </r>
    <r>
      <rPr>
        <sz val="8"/>
        <rFont val="Calibri"/>
        <family val="2"/>
        <charset val="238"/>
      </rPr>
      <t>³</t>
    </r>
  </si>
  <si>
    <t xml:space="preserve"> </t>
  </si>
  <si>
    <t>m</t>
  </si>
  <si>
    <t>bm</t>
  </si>
  <si>
    <t>km</t>
  </si>
  <si>
    <t>kg</t>
  </si>
  <si>
    <t>t</t>
  </si>
  <si>
    <t>pár</t>
  </si>
  <si>
    <t>ks</t>
  </si>
  <si>
    <t>kWh</t>
  </si>
  <si>
    <t>hod.</t>
  </si>
  <si>
    <t>Jednotková cena bez DPH</t>
  </si>
  <si>
    <t>Merná jednotka</t>
  </si>
  <si>
    <t>Celková cena            bez DPH</t>
  </si>
  <si>
    <t>celková cena bez DPH</t>
  </si>
  <si>
    <t>Celková cena s DPH</t>
  </si>
  <si>
    <t>001</t>
  </si>
  <si>
    <t xml:space="preserve">Hĺbenie jám nezapaž. v horn. tr. 4 nad 100 do 1 000 m3        </t>
  </si>
  <si>
    <t xml:space="preserve">Príplatok za lepivosť horniny tr.4   </t>
  </si>
  <si>
    <t xml:space="preserve">Vodor. premiestnenie výkop. horn. 1-4 50 m      </t>
  </si>
  <si>
    <t>131301102</t>
  </si>
  <si>
    <t>272</t>
  </si>
  <si>
    <t>131301109</t>
  </si>
  <si>
    <t>253</t>
  </si>
  <si>
    <t xml:space="preserve">162207111  </t>
  </si>
  <si>
    <t>286</t>
  </si>
  <si>
    <t>317</t>
  </si>
  <si>
    <t>328</t>
  </si>
  <si>
    <t>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</si>
</sst>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00"/>
    <numFmt numFmtId="166" formatCode="#,##0.00\ _€"/>
    <numFmt numFmtId="167" formatCode="#,##0.000;\-#,##0.000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sz val="10"/>
      <name val="Arial CE"/>
      <family val="2"/>
      <charset val="238"/>
    </font>
    <font>
      <sz val="8"/>
      <color indexed="9"/>
      <name val="Arial Narrow"/>
      <family val="2"/>
      <charset val="238"/>
    </font>
    <font>
      <b/>
      <sz val="8"/>
      <color indexed="9"/>
      <name val="Arial Narrow"/>
      <family val="2"/>
      <charset val="238"/>
    </font>
    <font>
      <sz val="8"/>
      <color indexed="12"/>
      <name val="Arial Narrow"/>
      <family val="2"/>
      <charset val="238"/>
    </font>
    <font>
      <sz val="8"/>
      <name val="Calibri"/>
      <family val="2"/>
      <charset val="238"/>
      <scheme val="minor"/>
    </font>
    <font>
      <sz val="8"/>
      <color rgb="FFFF0000"/>
      <name val="Arial Narrow"/>
      <family val="2"/>
      <charset val="238"/>
    </font>
    <font>
      <i/>
      <sz val="8"/>
      <name val="Arial Narrow"/>
      <family val="2"/>
      <charset val="238"/>
    </font>
    <font>
      <sz val="8"/>
      <name val="Calibri"/>
      <family val="2"/>
      <charset val="238"/>
    </font>
    <font>
      <sz val="8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89">
    <xf numFmtId="0" fontId="0" fillId="0" borderId="0" xfId="0"/>
    <xf numFmtId="49" fontId="3" fillId="0" borderId="0" xfId="1" applyNumberFormat="1" applyFont="1" applyAlignment="1">
      <alignment vertical="top"/>
    </xf>
    <xf numFmtId="49" fontId="3" fillId="0" borderId="0" xfId="1" applyNumberFormat="1" applyFont="1" applyAlignment="1">
      <alignment horizontal="left" vertical="top" wrapText="1"/>
    </xf>
    <xf numFmtId="0" fontId="3" fillId="0" borderId="0" xfId="1" applyFont="1" applyAlignment="1">
      <alignment vertical="top"/>
    </xf>
    <xf numFmtId="4" fontId="3" fillId="0" borderId="0" xfId="1" applyNumberFormat="1" applyFont="1" applyAlignment="1">
      <alignment vertical="top"/>
    </xf>
    <xf numFmtId="0" fontId="3" fillId="0" borderId="0" xfId="1" applyFont="1"/>
    <xf numFmtId="49" fontId="5" fillId="0" borderId="0" xfId="2" applyNumberFormat="1" applyFont="1"/>
    <xf numFmtId="0" fontId="5" fillId="0" borderId="0" xfId="2" applyFont="1"/>
    <xf numFmtId="49" fontId="3" fillId="0" borderId="0" xfId="1" applyNumberFormat="1" applyFont="1"/>
    <xf numFmtId="49" fontId="6" fillId="0" borderId="0" xfId="2" applyNumberFormat="1" applyFont="1"/>
    <xf numFmtId="0" fontId="6" fillId="0" borderId="0" xfId="2" applyFont="1"/>
    <xf numFmtId="49" fontId="3" fillId="0" borderId="0" xfId="1" applyNumberFormat="1" applyFont="1" applyAlignment="1">
      <alignment horizontal="left"/>
    </xf>
    <xf numFmtId="0" fontId="3" fillId="0" borderId="0" xfId="1" applyFont="1" applyAlignment="1">
      <alignment horizontal="left" vertical="top"/>
    </xf>
    <xf numFmtId="0" fontId="3" fillId="0" borderId="0" xfId="1" applyFont="1" applyAlignment="1">
      <alignment horizontal="right" vertical="top"/>
    </xf>
    <xf numFmtId="0" fontId="2" fillId="2" borderId="1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 vertical="center"/>
    </xf>
    <xf numFmtId="49" fontId="3" fillId="0" borderId="8" xfId="1" applyNumberFormat="1" applyFont="1" applyBorder="1" applyAlignment="1">
      <alignment vertical="top"/>
    </xf>
    <xf numFmtId="49" fontId="3" fillId="0" borderId="8" xfId="1" applyNumberFormat="1" applyFont="1" applyBorder="1" applyAlignment="1">
      <alignment horizontal="left" vertical="top" wrapText="1"/>
    </xf>
    <xf numFmtId="166" fontId="3" fillId="0" borderId="0" xfId="1" applyNumberFormat="1" applyFont="1" applyAlignment="1">
      <alignment vertical="top"/>
    </xf>
    <xf numFmtId="0" fontId="2" fillId="3" borderId="0" xfId="1" applyFont="1" applyFill="1" applyAlignment="1">
      <alignment horizontal="center"/>
    </xf>
    <xf numFmtId="0" fontId="2" fillId="3" borderId="0" xfId="1" applyFont="1" applyFill="1" applyAlignment="1">
      <alignment horizontal="left" vertical="center"/>
    </xf>
    <xf numFmtId="0" fontId="2" fillId="2" borderId="1" xfId="1" applyFont="1" applyFill="1" applyBorder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5" fillId="0" borderId="0" xfId="2" applyFont="1" applyAlignment="1">
      <alignment horizontal="left"/>
    </xf>
    <xf numFmtId="0" fontId="6" fillId="0" borderId="0" xfId="2" applyFont="1" applyAlignment="1">
      <alignment horizontal="left"/>
    </xf>
    <xf numFmtId="0" fontId="3" fillId="0" borderId="0" xfId="1" applyFont="1" applyAlignment="1">
      <alignment horizontal="left"/>
    </xf>
    <xf numFmtId="4" fontId="3" fillId="0" borderId="0" xfId="1" applyNumberFormat="1" applyFont="1" applyAlignment="1">
      <alignment horizontal="left" vertical="top"/>
    </xf>
    <xf numFmtId="166" fontId="3" fillId="0" borderId="0" xfId="1" applyNumberFormat="1" applyFont="1" applyAlignment="1">
      <alignment horizontal="left" vertical="top"/>
    </xf>
    <xf numFmtId="166" fontId="9" fillId="0" borderId="0" xfId="1" applyNumberFormat="1" applyFont="1" applyAlignment="1">
      <alignment horizontal="left" vertical="top"/>
    </xf>
    <xf numFmtId="0" fontId="3" fillId="0" borderId="9" xfId="0" applyFont="1" applyBorder="1" applyAlignment="1" applyProtection="1">
      <alignment horizontal="left" wrapText="1"/>
      <protection locked="0"/>
    </xf>
    <xf numFmtId="0" fontId="10" fillId="0" borderId="9" xfId="0" applyFont="1" applyBorder="1" applyAlignment="1" applyProtection="1">
      <alignment horizontal="left" wrapText="1"/>
      <protection locked="0"/>
    </xf>
    <xf numFmtId="0" fontId="3" fillId="0" borderId="12" xfId="0" applyFont="1" applyBorder="1" applyAlignment="1" applyProtection="1">
      <alignment horizontal="left" wrapText="1"/>
      <protection locked="0"/>
    </xf>
    <xf numFmtId="0" fontId="3" fillId="0" borderId="8" xfId="0" applyFont="1" applyBorder="1" applyAlignment="1" applyProtection="1">
      <alignment horizontal="left" wrapText="1"/>
      <protection locked="0"/>
    </xf>
    <xf numFmtId="0" fontId="10" fillId="0" borderId="14" xfId="0" applyFont="1" applyBorder="1" applyAlignment="1" applyProtection="1">
      <alignment horizontal="left" wrapText="1"/>
      <protection locked="0"/>
    </xf>
    <xf numFmtId="0" fontId="10" fillId="0" borderId="13" xfId="0" applyFont="1" applyBorder="1" applyAlignment="1" applyProtection="1">
      <alignment horizontal="left" wrapText="1"/>
      <protection locked="0"/>
    </xf>
    <xf numFmtId="0" fontId="3" fillId="0" borderId="14" xfId="0" applyFont="1" applyBorder="1" applyAlignment="1" applyProtection="1">
      <alignment horizontal="left" wrapText="1"/>
      <protection locked="0"/>
    </xf>
    <xf numFmtId="0" fontId="3" fillId="0" borderId="13" xfId="0" applyFont="1" applyBorder="1" applyAlignment="1" applyProtection="1">
      <alignment horizontal="left" wrapText="1"/>
      <protection locked="0"/>
    </xf>
    <xf numFmtId="0" fontId="10" fillId="0" borderId="15" xfId="0" applyFont="1" applyBorder="1" applyAlignment="1" applyProtection="1">
      <alignment horizontal="left" wrapText="1"/>
      <protection locked="0"/>
    </xf>
    <xf numFmtId="0" fontId="10" fillId="0" borderId="12" xfId="0" applyFont="1" applyBorder="1" applyAlignment="1" applyProtection="1">
      <alignment horizontal="left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0" xfId="1" applyFont="1" applyAlignment="1">
      <alignment horizontal="center" vertical="center"/>
    </xf>
    <xf numFmtId="0" fontId="2" fillId="2" borderId="18" xfId="1" applyFont="1" applyFill="1" applyBorder="1"/>
    <xf numFmtId="0" fontId="2" fillId="2" borderId="19" xfId="1" applyFont="1" applyFill="1" applyBorder="1" applyAlignment="1">
      <alignment horizontal="center" vertical="center"/>
    </xf>
    <xf numFmtId="0" fontId="2" fillId="2" borderId="23" xfId="1" applyFont="1" applyFill="1" applyBorder="1"/>
    <xf numFmtId="0" fontId="3" fillId="0" borderId="25" xfId="1" applyFont="1" applyBorder="1"/>
    <xf numFmtId="0" fontId="2" fillId="2" borderId="27" xfId="1" applyFont="1" applyFill="1" applyBorder="1"/>
    <xf numFmtId="0" fontId="2" fillId="2" borderId="28" xfId="1" applyFont="1" applyFill="1" applyBorder="1"/>
    <xf numFmtId="0" fontId="2" fillId="2" borderId="5" xfId="1" applyFont="1" applyFill="1" applyBorder="1" applyAlignment="1">
      <alignment horizontal="center" vertical="center"/>
    </xf>
    <xf numFmtId="0" fontId="3" fillId="2" borderId="18" xfId="1" applyFont="1" applyFill="1" applyBorder="1"/>
    <xf numFmtId="49" fontId="2" fillId="2" borderId="21" xfId="1" applyNumberFormat="1" applyFont="1" applyFill="1" applyBorder="1" applyAlignment="1">
      <alignment horizontal="center" vertical="center"/>
    </xf>
    <xf numFmtId="0" fontId="2" fillId="2" borderId="32" xfId="1" applyFont="1" applyFill="1" applyBorder="1" applyAlignment="1">
      <alignment horizontal="center"/>
    </xf>
    <xf numFmtId="0" fontId="2" fillId="2" borderId="34" xfId="1" applyFont="1" applyFill="1" applyBorder="1" applyAlignment="1">
      <alignment horizontal="center"/>
    </xf>
    <xf numFmtId="0" fontId="2" fillId="3" borderId="34" xfId="1" applyFont="1" applyFill="1" applyBorder="1" applyAlignment="1">
      <alignment horizontal="center"/>
    </xf>
    <xf numFmtId="49" fontId="3" fillId="0" borderId="23" xfId="1" applyNumberFormat="1" applyFont="1" applyBorder="1" applyAlignment="1">
      <alignment horizontal="left" vertical="top"/>
    </xf>
    <xf numFmtId="0" fontId="3" fillId="0" borderId="23" xfId="1" applyFont="1" applyBorder="1" applyAlignment="1">
      <alignment horizontal="left" vertical="top"/>
    </xf>
    <xf numFmtId="0" fontId="3" fillId="0" borderId="23" xfId="1" applyFont="1" applyBorder="1" applyAlignment="1">
      <alignment horizontal="right" vertical="top"/>
    </xf>
    <xf numFmtId="0" fontId="3" fillId="0" borderId="32" xfId="1" applyFont="1" applyBorder="1" applyAlignment="1">
      <alignment horizontal="right" vertical="top"/>
    </xf>
    <xf numFmtId="0" fontId="3" fillId="0" borderId="34" xfId="1" applyFont="1" applyBorder="1" applyAlignment="1">
      <alignment horizontal="right" vertical="top"/>
    </xf>
    <xf numFmtId="0" fontId="3" fillId="0" borderId="37" xfId="1" applyFont="1" applyBorder="1" applyAlignment="1">
      <alignment horizontal="right" vertical="top"/>
    </xf>
    <xf numFmtId="0" fontId="3" fillId="0" borderId="39" xfId="0" applyFont="1" applyBorder="1" applyAlignment="1" applyProtection="1">
      <alignment horizontal="left" wrapText="1"/>
      <protection locked="0"/>
    </xf>
    <xf numFmtId="49" fontId="3" fillId="0" borderId="0" xfId="1" applyNumberFormat="1" applyFont="1" applyAlignment="1">
      <alignment horizontal="left" vertical="center"/>
    </xf>
    <xf numFmtId="0" fontId="3" fillId="3" borderId="0" xfId="1" applyFont="1" applyFill="1" applyAlignment="1">
      <alignment horizontal="center" vertical="center"/>
    </xf>
    <xf numFmtId="0" fontId="7" fillId="3" borderId="0" xfId="1" applyFont="1" applyFill="1" applyAlignment="1" applyProtection="1">
      <alignment horizontal="center" vertical="center"/>
      <protection locked="0"/>
    </xf>
    <xf numFmtId="167" fontId="3" fillId="0" borderId="9" xfId="0" applyNumberFormat="1" applyFont="1" applyBorder="1" applyAlignment="1" applyProtection="1">
      <alignment horizontal="right" vertical="center"/>
      <protection locked="0"/>
    </xf>
    <xf numFmtId="164" fontId="3" fillId="0" borderId="8" xfId="1" applyNumberFormat="1" applyFont="1" applyBorder="1" applyAlignment="1">
      <alignment horizontal="right" vertical="center"/>
    </xf>
    <xf numFmtId="167" fontId="10" fillId="0" borderId="9" xfId="0" applyNumberFormat="1" applyFont="1" applyBorder="1" applyAlignment="1" applyProtection="1">
      <alignment horizontal="right" vertical="center"/>
      <protection locked="0"/>
    </xf>
    <xf numFmtId="167" fontId="3" fillId="0" borderId="12" xfId="0" applyNumberFormat="1" applyFont="1" applyBorder="1" applyAlignment="1" applyProtection="1">
      <alignment horizontal="right" vertical="center"/>
      <protection locked="0"/>
    </xf>
    <xf numFmtId="167" fontId="3" fillId="0" borderId="8" xfId="0" applyNumberFormat="1" applyFont="1" applyBorder="1" applyAlignment="1" applyProtection="1">
      <alignment horizontal="right" vertical="center"/>
      <protection locked="0"/>
    </xf>
    <xf numFmtId="167" fontId="10" fillId="0" borderId="12" xfId="0" applyNumberFormat="1" applyFont="1" applyBorder="1" applyAlignment="1" applyProtection="1">
      <alignment horizontal="right" vertical="center"/>
      <protection locked="0"/>
    </xf>
    <xf numFmtId="164" fontId="3" fillId="0" borderId="0" xfId="1" applyNumberFormat="1" applyFont="1" applyAlignment="1">
      <alignment horizontal="center" vertical="center"/>
    </xf>
    <xf numFmtId="4" fontId="3" fillId="0" borderId="0" xfId="1" applyNumberFormat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164" fontId="3" fillId="3" borderId="0" xfId="1" applyNumberFormat="1" applyFont="1" applyFill="1" applyAlignment="1">
      <alignment horizontal="center" vertical="center"/>
    </xf>
    <xf numFmtId="49" fontId="3" fillId="3" borderId="0" xfId="1" applyNumberFormat="1" applyFont="1" applyFill="1" applyAlignment="1">
      <alignment horizontal="center" vertical="center"/>
    </xf>
    <xf numFmtId="164" fontId="3" fillId="0" borderId="8" xfId="1" applyNumberFormat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4" fontId="3" fillId="0" borderId="8" xfId="1" applyNumberFormat="1" applyFont="1" applyBorder="1" applyAlignment="1">
      <alignment horizontal="left" vertical="center"/>
    </xf>
    <xf numFmtId="165" fontId="3" fillId="0" borderId="8" xfId="1" applyNumberFormat="1" applyFont="1" applyBorder="1" applyAlignment="1">
      <alignment horizontal="left" vertical="center"/>
    </xf>
    <xf numFmtId="49" fontId="3" fillId="0" borderId="8" xfId="1" applyNumberFormat="1" applyFont="1" applyBorder="1" applyAlignment="1">
      <alignment horizontal="left" vertical="center"/>
    </xf>
    <xf numFmtId="4" fontId="3" fillId="0" borderId="0" xfId="1" applyNumberFormat="1" applyFont="1" applyAlignment="1">
      <alignment horizontal="left" vertical="center"/>
    </xf>
    <xf numFmtId="165" fontId="3" fillId="0" borderId="0" xfId="1" applyNumberFormat="1" applyFont="1" applyAlignment="1">
      <alignment horizontal="left" vertical="center"/>
    </xf>
    <xf numFmtId="164" fontId="3" fillId="0" borderId="0" xfId="1" applyNumberFormat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164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2" fillId="3" borderId="6" xfId="1" applyFont="1" applyFill="1" applyBorder="1" applyAlignment="1">
      <alignment horizontal="right" vertical="center"/>
    </xf>
    <xf numFmtId="166" fontId="3" fillId="0" borderId="0" xfId="1" applyNumberFormat="1" applyFont="1" applyAlignment="1">
      <alignment horizontal="right" vertical="center"/>
    </xf>
    <xf numFmtId="166" fontId="5" fillId="0" borderId="0" xfId="2" applyNumberFormat="1" applyFont="1" applyAlignment="1">
      <alignment horizontal="right" vertical="center"/>
    </xf>
    <xf numFmtId="166" fontId="2" fillId="3" borderId="35" xfId="1" applyNumberFormat="1" applyFont="1" applyFill="1" applyBorder="1" applyAlignment="1">
      <alignment horizontal="right" vertical="center" wrapText="1"/>
    </xf>
    <xf numFmtId="166" fontId="3" fillId="0" borderId="36" xfId="1" applyNumberFormat="1" applyFont="1" applyBorder="1" applyAlignment="1">
      <alignment horizontal="right" vertical="center"/>
    </xf>
    <xf numFmtId="166" fontId="3" fillId="0" borderId="33" xfId="1" applyNumberFormat="1" applyFont="1" applyBorder="1" applyAlignment="1">
      <alignment horizontal="right" vertical="center"/>
    </xf>
    <xf numFmtId="166" fontId="3" fillId="0" borderId="35" xfId="1" applyNumberFormat="1" applyFont="1" applyBorder="1" applyAlignment="1">
      <alignment horizontal="right" vertical="center"/>
    </xf>
    <xf numFmtId="0" fontId="2" fillId="0" borderId="0" xfId="1" applyFont="1" applyAlignment="1">
      <alignment vertical="top"/>
    </xf>
    <xf numFmtId="0" fontId="10" fillId="0" borderId="41" xfId="0" applyFont="1" applyBorder="1" applyAlignment="1" applyProtection="1">
      <alignment horizontal="left" wrapText="1"/>
      <protection locked="0"/>
    </xf>
    <xf numFmtId="0" fontId="10" fillId="0" borderId="42" xfId="0" applyFont="1" applyBorder="1" applyAlignment="1" applyProtection="1">
      <alignment horizontal="left" wrapText="1"/>
      <protection locked="0"/>
    </xf>
    <xf numFmtId="167" fontId="10" fillId="0" borderId="43" xfId="0" applyNumberFormat="1" applyFont="1" applyBorder="1" applyAlignment="1" applyProtection="1">
      <alignment horizontal="right" vertical="center"/>
      <protection locked="0"/>
    </xf>
    <xf numFmtId="0" fontId="10" fillId="0" borderId="44" xfId="0" applyFont="1" applyBorder="1" applyAlignment="1" applyProtection="1">
      <alignment horizontal="left" wrapText="1"/>
      <protection locked="0"/>
    </xf>
    <xf numFmtId="0" fontId="10" fillId="0" borderId="45" xfId="0" applyFont="1" applyBorder="1" applyAlignment="1" applyProtection="1">
      <alignment horizontal="left" wrapText="1"/>
      <protection locked="0"/>
    </xf>
    <xf numFmtId="167" fontId="10" fillId="0" borderId="46" xfId="0" applyNumberFormat="1" applyFont="1" applyBorder="1" applyAlignment="1" applyProtection="1">
      <alignment horizontal="right" vertical="center"/>
      <protection locked="0"/>
    </xf>
    <xf numFmtId="2" fontId="3" fillId="0" borderId="0" xfId="1" applyNumberFormat="1" applyFont="1" applyAlignment="1">
      <alignment horizontal="right" vertical="center"/>
    </xf>
    <xf numFmtId="2" fontId="3" fillId="0" borderId="26" xfId="1" applyNumberFormat="1" applyFont="1" applyBorder="1" applyAlignment="1">
      <alignment horizontal="right" vertical="center"/>
    </xf>
    <xf numFmtId="2" fontId="2" fillId="3" borderId="6" xfId="1" applyNumberFormat="1" applyFont="1" applyFill="1" applyBorder="1" applyAlignment="1">
      <alignment horizontal="right" vertical="center"/>
    </xf>
    <xf numFmtId="0" fontId="2" fillId="3" borderId="8" xfId="1" applyFont="1" applyFill="1" applyBorder="1" applyAlignment="1">
      <alignment horizontal="center" vertical="center"/>
    </xf>
    <xf numFmtId="0" fontId="12" fillId="0" borderId="0" xfId="0" applyFont="1"/>
    <xf numFmtId="0" fontId="12" fillId="0" borderId="8" xfId="0" applyFont="1" applyBorder="1"/>
    <xf numFmtId="49" fontId="3" fillId="0" borderId="1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 wrapText="1"/>
    </xf>
    <xf numFmtId="49" fontId="3" fillId="0" borderId="4" xfId="1" applyNumberFormat="1" applyFont="1" applyBorder="1" applyAlignment="1">
      <alignment horizontal="center" vertical="center" wrapText="1"/>
    </xf>
    <xf numFmtId="49" fontId="3" fillId="0" borderId="5" xfId="1" applyNumberFormat="1" applyFont="1" applyBorder="1" applyAlignment="1">
      <alignment horizontal="center" vertical="center" wrapText="1"/>
    </xf>
    <xf numFmtId="49" fontId="7" fillId="0" borderId="0" xfId="1" applyNumberFormat="1" applyFont="1" applyAlignment="1" applyProtection="1">
      <alignment horizontal="center" vertical="center" wrapText="1"/>
      <protection locked="0"/>
    </xf>
    <xf numFmtId="49" fontId="3" fillId="0" borderId="0" xfId="1" applyNumberFormat="1" applyFont="1" applyAlignment="1">
      <alignment horizontal="center" vertical="center" wrapText="1"/>
    </xf>
    <xf numFmtId="49" fontId="3" fillId="0" borderId="6" xfId="1" applyNumberFormat="1" applyFont="1" applyBorder="1" applyAlignment="1">
      <alignment horizontal="center" vertical="center" wrapText="1"/>
    </xf>
    <xf numFmtId="49" fontId="3" fillId="0" borderId="7" xfId="1" applyNumberFormat="1" applyFont="1" applyBorder="1" applyAlignment="1">
      <alignment horizontal="center" vertical="center" wrapText="1"/>
    </xf>
    <xf numFmtId="2" fontId="2" fillId="3" borderId="47" xfId="1" applyNumberFormat="1" applyFont="1" applyFill="1" applyBorder="1" applyAlignment="1">
      <alignment horizontal="right" vertical="center"/>
    </xf>
    <xf numFmtId="0" fontId="3" fillId="0" borderId="8" xfId="1" applyFont="1" applyBorder="1" applyAlignment="1">
      <alignment horizontal="center" vertical="center"/>
    </xf>
    <xf numFmtId="4" fontId="3" fillId="0" borderId="8" xfId="1" applyNumberFormat="1" applyFont="1" applyBorder="1" applyAlignment="1">
      <alignment horizontal="center" vertical="center"/>
    </xf>
    <xf numFmtId="165" fontId="3" fillId="0" borderId="8" xfId="1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0" fontId="3" fillId="4" borderId="19" xfId="1" applyFont="1" applyFill="1" applyBorder="1" applyAlignment="1">
      <alignment horizontal="center" vertical="center"/>
    </xf>
    <xf numFmtId="4" fontId="3" fillId="4" borderId="19" xfId="1" applyNumberFormat="1" applyFont="1" applyFill="1" applyBorder="1" applyAlignment="1">
      <alignment horizontal="center" vertical="center"/>
    </xf>
    <xf numFmtId="165" fontId="3" fillId="4" borderId="19" xfId="1" applyNumberFormat="1" applyFont="1" applyFill="1" applyBorder="1" applyAlignment="1">
      <alignment horizontal="center" vertical="center"/>
    </xf>
    <xf numFmtId="164" fontId="3" fillId="4" borderId="19" xfId="1" applyNumberFormat="1" applyFont="1" applyFill="1" applyBorder="1" applyAlignment="1">
      <alignment horizontal="center" vertical="center"/>
    </xf>
    <xf numFmtId="49" fontId="3" fillId="4" borderId="19" xfId="1" applyNumberFormat="1" applyFont="1" applyFill="1" applyBorder="1" applyAlignment="1">
      <alignment horizontal="center" vertical="center"/>
    </xf>
    <xf numFmtId="166" fontId="2" fillId="4" borderId="48" xfId="1" applyNumberFormat="1" applyFont="1" applyFill="1" applyBorder="1" applyAlignment="1">
      <alignment horizontal="right" vertical="center"/>
    </xf>
    <xf numFmtId="0" fontId="3" fillId="4" borderId="8" xfId="1" applyFont="1" applyFill="1" applyBorder="1" applyAlignment="1">
      <alignment horizontal="center" vertical="center"/>
    </xf>
    <xf numFmtId="2" fontId="3" fillId="4" borderId="8" xfId="1" applyNumberFormat="1" applyFont="1" applyFill="1" applyBorder="1" applyAlignment="1">
      <alignment horizontal="right" vertical="center"/>
    </xf>
    <xf numFmtId="4" fontId="3" fillId="4" borderId="8" xfId="1" applyNumberFormat="1" applyFont="1" applyFill="1" applyBorder="1" applyAlignment="1">
      <alignment horizontal="center" vertical="center"/>
    </xf>
    <xf numFmtId="165" fontId="3" fillId="4" borderId="8" xfId="1" applyNumberFormat="1" applyFont="1" applyFill="1" applyBorder="1" applyAlignment="1">
      <alignment horizontal="center" vertical="center"/>
    </xf>
    <xf numFmtId="164" fontId="3" fillId="4" borderId="8" xfId="1" applyNumberFormat="1" applyFont="1" applyFill="1" applyBorder="1" applyAlignment="1">
      <alignment horizontal="center" vertical="center"/>
    </xf>
    <xf numFmtId="49" fontId="3" fillId="4" borderId="8" xfId="1" applyNumberFormat="1" applyFont="1" applyFill="1" applyBorder="1" applyAlignment="1">
      <alignment horizontal="center" vertical="center"/>
    </xf>
    <xf numFmtId="166" fontId="3" fillId="4" borderId="36" xfId="1" applyNumberFormat="1" applyFont="1" applyFill="1" applyBorder="1" applyAlignment="1">
      <alignment horizontal="right" vertical="center"/>
    </xf>
    <xf numFmtId="0" fontId="3" fillId="4" borderId="21" xfId="1" applyFont="1" applyFill="1" applyBorder="1" applyAlignment="1">
      <alignment horizontal="center" vertical="center"/>
    </xf>
    <xf numFmtId="2" fontId="3" fillId="4" borderId="51" xfId="1" applyNumberFormat="1" applyFont="1" applyFill="1" applyBorder="1" applyAlignment="1">
      <alignment horizontal="right" vertical="center"/>
    </xf>
    <xf numFmtId="164" fontId="3" fillId="4" borderId="21" xfId="1" applyNumberFormat="1" applyFont="1" applyFill="1" applyBorder="1" applyAlignment="1">
      <alignment horizontal="right" vertical="center"/>
    </xf>
    <xf numFmtId="49" fontId="3" fillId="0" borderId="27" xfId="1" applyNumberFormat="1" applyFont="1" applyBorder="1" applyAlignment="1">
      <alignment horizontal="left" vertical="top" wrapText="1"/>
    </xf>
    <xf numFmtId="164" fontId="3" fillId="0" borderId="4" xfId="1" applyNumberFormat="1" applyFont="1" applyBorder="1" applyAlignment="1">
      <alignment horizontal="right" vertical="center"/>
    </xf>
    <xf numFmtId="2" fontId="3" fillId="0" borderId="3" xfId="1" applyNumberFormat="1" applyFont="1" applyBorder="1" applyAlignment="1">
      <alignment horizontal="right" vertical="center"/>
    </xf>
    <xf numFmtId="49" fontId="3" fillId="0" borderId="2" xfId="1" applyNumberFormat="1" applyFont="1" applyBorder="1" applyAlignment="1">
      <alignment horizontal="center" vertical="center"/>
    </xf>
    <xf numFmtId="166" fontId="3" fillId="0" borderId="24" xfId="1" applyNumberFormat="1" applyFont="1" applyBorder="1" applyAlignment="1">
      <alignment horizontal="right" vertical="center"/>
    </xf>
    <xf numFmtId="49" fontId="3" fillId="4" borderId="27" xfId="1" applyNumberFormat="1" applyFont="1" applyFill="1" applyBorder="1" applyAlignment="1">
      <alignment horizontal="left" vertical="top" wrapText="1"/>
    </xf>
    <xf numFmtId="164" fontId="3" fillId="4" borderId="3" xfId="1" applyNumberFormat="1" applyFont="1" applyFill="1" applyBorder="1" applyAlignment="1">
      <alignment horizontal="right" vertical="center"/>
    </xf>
    <xf numFmtId="49" fontId="2" fillId="4" borderId="53" xfId="1" applyNumberFormat="1" applyFont="1" applyFill="1" applyBorder="1" applyAlignment="1">
      <alignment horizontal="left" vertical="top" wrapText="1"/>
    </xf>
    <xf numFmtId="164" fontId="2" fillId="4" borderId="50" xfId="1" applyNumberFormat="1" applyFont="1" applyFill="1" applyBorder="1" applyAlignment="1">
      <alignment horizontal="right" vertical="center"/>
    </xf>
    <xf numFmtId="0" fontId="2" fillId="4" borderId="50" xfId="1" applyFont="1" applyFill="1" applyBorder="1" applyAlignment="1">
      <alignment horizontal="center" vertical="center"/>
    </xf>
    <xf numFmtId="2" fontId="2" fillId="4" borderId="49" xfId="1" applyNumberFormat="1" applyFont="1" applyFill="1" applyBorder="1" applyAlignment="1">
      <alignment horizontal="right" vertical="center"/>
    </xf>
    <xf numFmtId="4" fontId="2" fillId="4" borderId="38" xfId="1" applyNumberFormat="1" applyFont="1" applyFill="1" applyBorder="1" applyAlignment="1">
      <alignment horizontal="center" vertical="center"/>
    </xf>
    <xf numFmtId="165" fontId="2" fillId="4" borderId="38" xfId="1" applyNumberFormat="1" applyFont="1" applyFill="1" applyBorder="1" applyAlignment="1">
      <alignment horizontal="center" vertical="center"/>
    </xf>
    <xf numFmtId="164" fontId="2" fillId="4" borderId="38" xfId="1" applyNumberFormat="1" applyFont="1" applyFill="1" applyBorder="1" applyAlignment="1">
      <alignment horizontal="center" vertical="center"/>
    </xf>
    <xf numFmtId="0" fontId="2" fillId="4" borderId="38" xfId="1" applyFont="1" applyFill="1" applyBorder="1" applyAlignment="1">
      <alignment horizontal="center" vertical="center"/>
    </xf>
    <xf numFmtId="49" fontId="2" fillId="4" borderId="38" xfId="1" applyNumberFormat="1" applyFont="1" applyFill="1" applyBorder="1" applyAlignment="1">
      <alignment horizontal="center" vertical="center"/>
    </xf>
    <xf numFmtId="166" fontId="2" fillId="4" borderId="40" xfId="1" applyNumberFormat="1" applyFont="1" applyFill="1" applyBorder="1" applyAlignment="1">
      <alignment horizontal="right" vertical="center"/>
    </xf>
    <xf numFmtId="49" fontId="2" fillId="4" borderId="52" xfId="1" applyNumberFormat="1" applyFont="1" applyFill="1" applyBorder="1" applyAlignment="1">
      <alignment horizontal="left" vertical="top" wrapText="1"/>
    </xf>
    <xf numFmtId="166" fontId="3" fillId="3" borderId="35" xfId="1" applyNumberFormat="1" applyFont="1" applyFill="1" applyBorder="1" applyAlignment="1">
      <alignment horizontal="right" vertical="center" wrapText="1"/>
    </xf>
    <xf numFmtId="49" fontId="3" fillId="0" borderId="8" xfId="1" applyNumberFormat="1" applyFont="1" applyBorder="1" applyAlignment="1">
      <alignment horizontal="center" vertical="top"/>
    </xf>
    <xf numFmtId="49" fontId="2" fillId="0" borderId="8" xfId="1" applyNumberFormat="1" applyFont="1" applyBorder="1" applyAlignment="1">
      <alignment horizontal="center" vertical="top"/>
    </xf>
    <xf numFmtId="49" fontId="2" fillId="0" borderId="10" xfId="1" applyNumberFormat="1" applyFont="1" applyBorder="1" applyAlignment="1">
      <alignment horizontal="left" vertical="top" wrapText="1"/>
    </xf>
    <xf numFmtId="49" fontId="2" fillId="0" borderId="11" xfId="1" applyNumberFormat="1" applyFont="1" applyBorder="1" applyAlignment="1">
      <alignment horizontal="left" vertical="top" wrapText="1"/>
    </xf>
    <xf numFmtId="0" fontId="3" fillId="0" borderId="17" xfId="1" applyFont="1" applyBorder="1" applyAlignment="1">
      <alignment horizontal="center"/>
    </xf>
    <xf numFmtId="0" fontId="3" fillId="0" borderId="16" xfId="1" applyFont="1" applyBorder="1" applyAlignment="1">
      <alignment horizontal="center"/>
    </xf>
    <xf numFmtId="0" fontId="3" fillId="0" borderId="29" xfId="1" applyFont="1" applyBorder="1" applyAlignment="1">
      <alignment horizontal="center"/>
    </xf>
    <xf numFmtId="0" fontId="2" fillId="0" borderId="0" xfId="1" applyFont="1" applyAlignment="1">
      <alignment horizontal="center" vertical="top"/>
    </xf>
    <xf numFmtId="0" fontId="3" fillId="0" borderId="20" xfId="1" applyFont="1" applyBorder="1" applyAlignment="1">
      <alignment horizontal="left"/>
    </xf>
    <xf numFmtId="0" fontId="3" fillId="0" borderId="21" xfId="1" applyFont="1" applyBorder="1" applyAlignment="1">
      <alignment horizontal="left"/>
    </xf>
    <xf numFmtId="0" fontId="3" fillId="0" borderId="22" xfId="1" applyFont="1" applyBorder="1" applyAlignment="1">
      <alignment horizontal="left"/>
    </xf>
    <xf numFmtId="0" fontId="3" fillId="0" borderId="2" xfId="1" applyFont="1" applyBorder="1" applyAlignment="1">
      <alignment horizontal="left"/>
    </xf>
    <xf numFmtId="0" fontId="3" fillId="0" borderId="4" xfId="1" applyFont="1" applyBorder="1" applyAlignment="1">
      <alignment horizontal="left"/>
    </xf>
    <xf numFmtId="0" fontId="3" fillId="0" borderId="24" xfId="1" applyFont="1" applyBorder="1" applyAlignment="1">
      <alignment horizontal="left"/>
    </xf>
    <xf numFmtId="0" fontId="3" fillId="0" borderId="2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24" xfId="1" applyFont="1" applyBorder="1" applyAlignment="1">
      <alignment horizontal="center"/>
    </xf>
    <xf numFmtId="0" fontId="2" fillId="2" borderId="30" xfId="1" applyFont="1" applyFill="1" applyBorder="1" applyAlignment="1">
      <alignment horizontal="center"/>
    </xf>
    <xf numFmtId="0" fontId="2" fillId="2" borderId="31" xfId="1" applyFont="1" applyFill="1" applyBorder="1" applyAlignment="1">
      <alignment horizontal="center"/>
    </xf>
    <xf numFmtId="0" fontId="2" fillId="3" borderId="17" xfId="1" applyFont="1" applyFill="1" applyBorder="1" applyAlignment="1">
      <alignment horizontal="left" vertical="center"/>
    </xf>
    <xf numFmtId="0" fontId="2" fillId="3" borderId="16" xfId="1" applyFont="1" applyFill="1" applyBorder="1" applyAlignment="1">
      <alignment horizontal="left" vertical="center"/>
    </xf>
    <xf numFmtId="0" fontId="2" fillId="3" borderId="2" xfId="1" applyFont="1" applyFill="1" applyBorder="1" applyAlignment="1">
      <alignment horizontal="left" vertical="center"/>
    </xf>
    <xf numFmtId="0" fontId="2" fillId="3" borderId="4" xfId="1" applyFont="1" applyFill="1" applyBorder="1" applyAlignment="1">
      <alignment horizontal="left" vertical="center"/>
    </xf>
    <xf numFmtId="0" fontId="2" fillId="3" borderId="3" xfId="1" applyFont="1" applyFill="1" applyBorder="1" applyAlignment="1">
      <alignment horizontal="left" vertical="center"/>
    </xf>
    <xf numFmtId="49" fontId="2" fillId="2" borderId="33" xfId="1" applyNumberFormat="1" applyFont="1" applyFill="1" applyBorder="1" applyAlignment="1">
      <alignment horizontal="center" vertical="center" wrapText="1"/>
    </xf>
    <xf numFmtId="49" fontId="2" fillId="2" borderId="35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49" fontId="2" fillId="2" borderId="6" xfId="1" applyNumberFormat="1" applyFont="1" applyFill="1" applyBorder="1" applyAlignment="1">
      <alignment horizontal="center" vertical="center" wrapText="1"/>
    </xf>
  </cellXfs>
  <cellStyles count="3">
    <cellStyle name="Normálna" xfId="0" builtinId="0"/>
    <cellStyle name="Normálne 3" xfId="1" xr:uid="{00000000-0005-0000-0000-000001000000}"/>
    <cellStyle name="normálne_KLs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18"/>
  <sheetViews>
    <sheetView tabSelected="1" zoomScale="150" zoomScaleNormal="150" workbookViewId="0">
      <selection activeCell="G11" sqref="G11:G12"/>
    </sheetView>
    <sheetView tabSelected="1" workbookViewId="1">
      <selection activeCell="G11" sqref="G11:G12"/>
    </sheetView>
  </sheetViews>
  <sheetFormatPr defaultRowHeight="12.75" x14ac:dyDescent="0.25"/>
  <cols>
    <col min="1" max="1" width="6.7109375" style="13" customWidth="1"/>
    <col min="2" max="2" width="9" style="23" customWidth="1"/>
    <col min="3" max="3" width="13" style="1" customWidth="1"/>
    <col min="4" max="4" width="51.85546875" style="2" customWidth="1"/>
    <col min="5" max="5" width="8.5703125" style="90" customWidth="1"/>
    <col min="6" max="6" width="7.28515625" style="44" customWidth="1"/>
    <col min="7" max="7" width="8.7109375" style="106" customWidth="1"/>
    <col min="8" max="10" width="9.7109375" style="74" hidden="1" customWidth="1"/>
    <col min="11" max="11" width="7.42578125" style="75" hidden="1" customWidth="1"/>
    <col min="12" max="12" width="8.28515625" style="75" hidden="1" customWidth="1"/>
    <col min="13" max="13" width="7.140625" style="73" hidden="1" customWidth="1"/>
    <col min="14" max="14" width="7" style="73" hidden="1" customWidth="1"/>
    <col min="15" max="15" width="3.5703125" style="44" hidden="1" customWidth="1"/>
    <col min="16" max="16" width="12.7109375" style="44" hidden="1" customWidth="1"/>
    <col min="17" max="19" width="11.28515625" style="73" hidden="1" customWidth="1"/>
    <col min="20" max="20" width="10.5703125" style="44" hidden="1" customWidth="1"/>
    <col min="21" max="21" width="10.28515625" style="44" hidden="1" customWidth="1"/>
    <col min="22" max="22" width="5.7109375" style="44" hidden="1" customWidth="1"/>
    <col min="23" max="23" width="0" style="73" hidden="1" customWidth="1"/>
    <col min="24" max="25" width="0" style="44" hidden="1" customWidth="1"/>
    <col min="26" max="26" width="7.5703125" style="76" hidden="1" customWidth="1"/>
    <col min="27" max="27" width="12.140625" style="93" customWidth="1"/>
    <col min="28" max="28" width="24.85546875" style="1" hidden="1" customWidth="1"/>
    <col min="29" max="29" width="4.28515625" style="3" customWidth="1"/>
    <col min="30" max="30" width="8.28515625" style="12" customWidth="1"/>
    <col min="31" max="31" width="8.7109375" style="3" customWidth="1"/>
    <col min="32" max="35" width="9.140625" style="3"/>
    <col min="36" max="257" width="9.140625" style="5"/>
    <col min="258" max="258" width="6.7109375" style="5" customWidth="1"/>
    <col min="259" max="259" width="3.7109375" style="5" customWidth="1"/>
    <col min="260" max="260" width="13" style="5" customWidth="1"/>
    <col min="261" max="261" width="51.85546875" style="5" customWidth="1"/>
    <col min="262" max="262" width="11.28515625" style="5" customWidth="1"/>
    <col min="263" max="263" width="7.28515625" style="5" customWidth="1"/>
    <col min="264" max="264" width="8.7109375" style="5" customWidth="1"/>
    <col min="265" max="267" width="9.7109375" style="5" customWidth="1"/>
    <col min="268" max="268" width="7.42578125" style="5" customWidth="1"/>
    <col min="269" max="269" width="8.28515625" style="5" customWidth="1"/>
    <col min="270" max="270" width="7.140625" style="5" customWidth="1"/>
    <col min="271" max="271" width="7" style="5" customWidth="1"/>
    <col min="272" max="272" width="3.5703125" style="5" customWidth="1"/>
    <col min="273" max="273" width="12.7109375" style="5" customWidth="1"/>
    <col min="274" max="276" width="11.28515625" style="5" customWidth="1"/>
    <col min="277" max="277" width="10.5703125" style="5" customWidth="1"/>
    <col min="278" max="278" width="10.28515625" style="5" customWidth="1"/>
    <col min="279" max="279" width="5.7109375" style="5" customWidth="1"/>
    <col min="280" max="282" width="9.140625" style="5"/>
    <col min="283" max="283" width="7.5703125" style="5" customWidth="1"/>
    <col min="284" max="284" width="24.85546875" style="5" customWidth="1"/>
    <col min="285" max="285" width="4.28515625" style="5" customWidth="1"/>
    <col min="286" max="286" width="8.28515625" style="5" customWidth="1"/>
    <col min="287" max="287" width="8.7109375" style="5" customWidth="1"/>
    <col min="288" max="513" width="9.140625" style="5"/>
    <col min="514" max="514" width="6.7109375" style="5" customWidth="1"/>
    <col min="515" max="515" width="3.7109375" style="5" customWidth="1"/>
    <col min="516" max="516" width="13" style="5" customWidth="1"/>
    <col min="517" max="517" width="51.85546875" style="5" customWidth="1"/>
    <col min="518" max="518" width="11.28515625" style="5" customWidth="1"/>
    <col min="519" max="519" width="7.28515625" style="5" customWidth="1"/>
    <col min="520" max="520" width="8.7109375" style="5" customWidth="1"/>
    <col min="521" max="523" width="9.7109375" style="5" customWidth="1"/>
    <col min="524" max="524" width="7.42578125" style="5" customWidth="1"/>
    <col min="525" max="525" width="8.28515625" style="5" customWidth="1"/>
    <col min="526" max="526" width="7.140625" style="5" customWidth="1"/>
    <col min="527" max="527" width="7" style="5" customWidth="1"/>
    <col min="528" max="528" width="3.5703125" style="5" customWidth="1"/>
    <col min="529" max="529" width="12.7109375" style="5" customWidth="1"/>
    <col min="530" max="532" width="11.28515625" style="5" customWidth="1"/>
    <col min="533" max="533" width="10.5703125" style="5" customWidth="1"/>
    <col min="534" max="534" width="10.28515625" style="5" customWidth="1"/>
    <col min="535" max="535" width="5.7109375" style="5" customWidth="1"/>
    <col min="536" max="538" width="9.140625" style="5"/>
    <col min="539" max="539" width="7.5703125" style="5" customWidth="1"/>
    <col min="540" max="540" width="24.85546875" style="5" customWidth="1"/>
    <col min="541" max="541" width="4.28515625" style="5" customWidth="1"/>
    <col min="542" max="542" width="8.28515625" style="5" customWidth="1"/>
    <col min="543" max="543" width="8.7109375" style="5" customWidth="1"/>
    <col min="544" max="769" width="9.140625" style="5"/>
    <col min="770" max="770" width="6.7109375" style="5" customWidth="1"/>
    <col min="771" max="771" width="3.7109375" style="5" customWidth="1"/>
    <col min="772" max="772" width="13" style="5" customWidth="1"/>
    <col min="773" max="773" width="51.85546875" style="5" customWidth="1"/>
    <col min="774" max="774" width="11.28515625" style="5" customWidth="1"/>
    <col min="775" max="775" width="7.28515625" style="5" customWidth="1"/>
    <col min="776" max="776" width="8.7109375" style="5" customWidth="1"/>
    <col min="777" max="779" width="9.7109375" style="5" customWidth="1"/>
    <col min="780" max="780" width="7.42578125" style="5" customWidth="1"/>
    <col min="781" max="781" width="8.28515625" style="5" customWidth="1"/>
    <col min="782" max="782" width="7.140625" style="5" customWidth="1"/>
    <col min="783" max="783" width="7" style="5" customWidth="1"/>
    <col min="784" max="784" width="3.5703125" style="5" customWidth="1"/>
    <col min="785" max="785" width="12.7109375" style="5" customWidth="1"/>
    <col min="786" max="788" width="11.28515625" style="5" customWidth="1"/>
    <col min="789" max="789" width="10.5703125" style="5" customWidth="1"/>
    <col min="790" max="790" width="10.28515625" style="5" customWidth="1"/>
    <col min="791" max="791" width="5.7109375" style="5" customWidth="1"/>
    <col min="792" max="794" width="9.140625" style="5"/>
    <col min="795" max="795" width="7.5703125" style="5" customWidth="1"/>
    <col min="796" max="796" width="24.85546875" style="5" customWidth="1"/>
    <col min="797" max="797" width="4.28515625" style="5" customWidth="1"/>
    <col min="798" max="798" width="8.28515625" style="5" customWidth="1"/>
    <col min="799" max="799" width="8.7109375" style="5" customWidth="1"/>
    <col min="800" max="1025" width="9.140625" style="5"/>
    <col min="1026" max="1026" width="6.7109375" style="5" customWidth="1"/>
    <col min="1027" max="1027" width="3.7109375" style="5" customWidth="1"/>
    <col min="1028" max="1028" width="13" style="5" customWidth="1"/>
    <col min="1029" max="1029" width="51.85546875" style="5" customWidth="1"/>
    <col min="1030" max="1030" width="11.28515625" style="5" customWidth="1"/>
    <col min="1031" max="1031" width="7.28515625" style="5" customWidth="1"/>
    <col min="1032" max="1032" width="8.7109375" style="5" customWidth="1"/>
    <col min="1033" max="1035" width="9.7109375" style="5" customWidth="1"/>
    <col min="1036" max="1036" width="7.42578125" style="5" customWidth="1"/>
    <col min="1037" max="1037" width="8.28515625" style="5" customWidth="1"/>
    <col min="1038" max="1038" width="7.140625" style="5" customWidth="1"/>
    <col min="1039" max="1039" width="7" style="5" customWidth="1"/>
    <col min="1040" max="1040" width="3.5703125" style="5" customWidth="1"/>
    <col min="1041" max="1041" width="12.7109375" style="5" customWidth="1"/>
    <col min="1042" max="1044" width="11.28515625" style="5" customWidth="1"/>
    <col min="1045" max="1045" width="10.5703125" style="5" customWidth="1"/>
    <col min="1046" max="1046" width="10.28515625" style="5" customWidth="1"/>
    <col min="1047" max="1047" width="5.7109375" style="5" customWidth="1"/>
    <col min="1048" max="1050" width="9.140625" style="5"/>
    <col min="1051" max="1051" width="7.5703125" style="5" customWidth="1"/>
    <col min="1052" max="1052" width="24.85546875" style="5" customWidth="1"/>
    <col min="1053" max="1053" width="4.28515625" style="5" customWidth="1"/>
    <col min="1054" max="1054" width="8.28515625" style="5" customWidth="1"/>
    <col min="1055" max="1055" width="8.7109375" style="5" customWidth="1"/>
    <col min="1056" max="1281" width="9.140625" style="5"/>
    <col min="1282" max="1282" width="6.7109375" style="5" customWidth="1"/>
    <col min="1283" max="1283" width="3.7109375" style="5" customWidth="1"/>
    <col min="1284" max="1284" width="13" style="5" customWidth="1"/>
    <col min="1285" max="1285" width="51.85546875" style="5" customWidth="1"/>
    <col min="1286" max="1286" width="11.28515625" style="5" customWidth="1"/>
    <col min="1287" max="1287" width="7.28515625" style="5" customWidth="1"/>
    <col min="1288" max="1288" width="8.7109375" style="5" customWidth="1"/>
    <col min="1289" max="1291" width="9.7109375" style="5" customWidth="1"/>
    <col min="1292" max="1292" width="7.42578125" style="5" customWidth="1"/>
    <col min="1293" max="1293" width="8.28515625" style="5" customWidth="1"/>
    <col min="1294" max="1294" width="7.140625" style="5" customWidth="1"/>
    <col min="1295" max="1295" width="7" style="5" customWidth="1"/>
    <col min="1296" max="1296" width="3.5703125" style="5" customWidth="1"/>
    <col min="1297" max="1297" width="12.7109375" style="5" customWidth="1"/>
    <col min="1298" max="1300" width="11.28515625" style="5" customWidth="1"/>
    <col min="1301" max="1301" width="10.5703125" style="5" customWidth="1"/>
    <col min="1302" max="1302" width="10.28515625" style="5" customWidth="1"/>
    <col min="1303" max="1303" width="5.7109375" style="5" customWidth="1"/>
    <col min="1304" max="1306" width="9.140625" style="5"/>
    <col min="1307" max="1307" width="7.5703125" style="5" customWidth="1"/>
    <col min="1308" max="1308" width="24.85546875" style="5" customWidth="1"/>
    <col min="1309" max="1309" width="4.28515625" style="5" customWidth="1"/>
    <col min="1310" max="1310" width="8.28515625" style="5" customWidth="1"/>
    <col min="1311" max="1311" width="8.7109375" style="5" customWidth="1"/>
    <col min="1312" max="1537" width="9.140625" style="5"/>
    <col min="1538" max="1538" width="6.7109375" style="5" customWidth="1"/>
    <col min="1539" max="1539" width="3.7109375" style="5" customWidth="1"/>
    <col min="1540" max="1540" width="13" style="5" customWidth="1"/>
    <col min="1541" max="1541" width="51.85546875" style="5" customWidth="1"/>
    <col min="1542" max="1542" width="11.28515625" style="5" customWidth="1"/>
    <col min="1543" max="1543" width="7.28515625" style="5" customWidth="1"/>
    <col min="1544" max="1544" width="8.7109375" style="5" customWidth="1"/>
    <col min="1545" max="1547" width="9.7109375" style="5" customWidth="1"/>
    <col min="1548" max="1548" width="7.42578125" style="5" customWidth="1"/>
    <col min="1549" max="1549" width="8.28515625" style="5" customWidth="1"/>
    <col min="1550" max="1550" width="7.140625" style="5" customWidth="1"/>
    <col min="1551" max="1551" width="7" style="5" customWidth="1"/>
    <col min="1552" max="1552" width="3.5703125" style="5" customWidth="1"/>
    <col min="1553" max="1553" width="12.7109375" style="5" customWidth="1"/>
    <col min="1554" max="1556" width="11.28515625" style="5" customWidth="1"/>
    <col min="1557" max="1557" width="10.5703125" style="5" customWidth="1"/>
    <col min="1558" max="1558" width="10.28515625" style="5" customWidth="1"/>
    <col min="1559" max="1559" width="5.7109375" style="5" customWidth="1"/>
    <col min="1560" max="1562" width="9.140625" style="5"/>
    <col min="1563" max="1563" width="7.5703125" style="5" customWidth="1"/>
    <col min="1564" max="1564" width="24.85546875" style="5" customWidth="1"/>
    <col min="1565" max="1565" width="4.28515625" style="5" customWidth="1"/>
    <col min="1566" max="1566" width="8.28515625" style="5" customWidth="1"/>
    <col min="1567" max="1567" width="8.7109375" style="5" customWidth="1"/>
    <col min="1568" max="1793" width="9.140625" style="5"/>
    <col min="1794" max="1794" width="6.7109375" style="5" customWidth="1"/>
    <col min="1795" max="1795" width="3.7109375" style="5" customWidth="1"/>
    <col min="1796" max="1796" width="13" style="5" customWidth="1"/>
    <col min="1797" max="1797" width="51.85546875" style="5" customWidth="1"/>
    <col min="1798" max="1798" width="11.28515625" style="5" customWidth="1"/>
    <col min="1799" max="1799" width="7.28515625" style="5" customWidth="1"/>
    <col min="1800" max="1800" width="8.7109375" style="5" customWidth="1"/>
    <col min="1801" max="1803" width="9.7109375" style="5" customWidth="1"/>
    <col min="1804" max="1804" width="7.42578125" style="5" customWidth="1"/>
    <col min="1805" max="1805" width="8.28515625" style="5" customWidth="1"/>
    <col min="1806" max="1806" width="7.140625" style="5" customWidth="1"/>
    <col min="1807" max="1807" width="7" style="5" customWidth="1"/>
    <col min="1808" max="1808" width="3.5703125" style="5" customWidth="1"/>
    <col min="1809" max="1809" width="12.7109375" style="5" customWidth="1"/>
    <col min="1810" max="1812" width="11.28515625" style="5" customWidth="1"/>
    <col min="1813" max="1813" width="10.5703125" style="5" customWidth="1"/>
    <col min="1814" max="1814" width="10.28515625" style="5" customWidth="1"/>
    <col min="1815" max="1815" width="5.7109375" style="5" customWidth="1"/>
    <col min="1816" max="1818" width="9.140625" style="5"/>
    <col min="1819" max="1819" width="7.5703125" style="5" customWidth="1"/>
    <col min="1820" max="1820" width="24.85546875" style="5" customWidth="1"/>
    <col min="1821" max="1821" width="4.28515625" style="5" customWidth="1"/>
    <col min="1822" max="1822" width="8.28515625" style="5" customWidth="1"/>
    <col min="1823" max="1823" width="8.7109375" style="5" customWidth="1"/>
    <col min="1824" max="2049" width="9.140625" style="5"/>
    <col min="2050" max="2050" width="6.7109375" style="5" customWidth="1"/>
    <col min="2051" max="2051" width="3.7109375" style="5" customWidth="1"/>
    <col min="2052" max="2052" width="13" style="5" customWidth="1"/>
    <col min="2053" max="2053" width="51.85546875" style="5" customWidth="1"/>
    <col min="2054" max="2054" width="11.28515625" style="5" customWidth="1"/>
    <col min="2055" max="2055" width="7.28515625" style="5" customWidth="1"/>
    <col min="2056" max="2056" width="8.7109375" style="5" customWidth="1"/>
    <col min="2057" max="2059" width="9.7109375" style="5" customWidth="1"/>
    <col min="2060" max="2060" width="7.42578125" style="5" customWidth="1"/>
    <col min="2061" max="2061" width="8.28515625" style="5" customWidth="1"/>
    <col min="2062" max="2062" width="7.140625" style="5" customWidth="1"/>
    <col min="2063" max="2063" width="7" style="5" customWidth="1"/>
    <col min="2064" max="2064" width="3.5703125" style="5" customWidth="1"/>
    <col min="2065" max="2065" width="12.7109375" style="5" customWidth="1"/>
    <col min="2066" max="2068" width="11.28515625" style="5" customWidth="1"/>
    <col min="2069" max="2069" width="10.5703125" style="5" customWidth="1"/>
    <col min="2070" max="2070" width="10.28515625" style="5" customWidth="1"/>
    <col min="2071" max="2071" width="5.7109375" style="5" customWidth="1"/>
    <col min="2072" max="2074" width="9.140625" style="5"/>
    <col min="2075" max="2075" width="7.5703125" style="5" customWidth="1"/>
    <col min="2076" max="2076" width="24.85546875" style="5" customWidth="1"/>
    <col min="2077" max="2077" width="4.28515625" style="5" customWidth="1"/>
    <col min="2078" max="2078" width="8.28515625" style="5" customWidth="1"/>
    <col min="2079" max="2079" width="8.7109375" style="5" customWidth="1"/>
    <col min="2080" max="2305" width="9.140625" style="5"/>
    <col min="2306" max="2306" width="6.7109375" style="5" customWidth="1"/>
    <col min="2307" max="2307" width="3.7109375" style="5" customWidth="1"/>
    <col min="2308" max="2308" width="13" style="5" customWidth="1"/>
    <col min="2309" max="2309" width="51.85546875" style="5" customWidth="1"/>
    <col min="2310" max="2310" width="11.28515625" style="5" customWidth="1"/>
    <col min="2311" max="2311" width="7.28515625" style="5" customWidth="1"/>
    <col min="2312" max="2312" width="8.7109375" style="5" customWidth="1"/>
    <col min="2313" max="2315" width="9.7109375" style="5" customWidth="1"/>
    <col min="2316" max="2316" width="7.42578125" style="5" customWidth="1"/>
    <col min="2317" max="2317" width="8.28515625" style="5" customWidth="1"/>
    <col min="2318" max="2318" width="7.140625" style="5" customWidth="1"/>
    <col min="2319" max="2319" width="7" style="5" customWidth="1"/>
    <col min="2320" max="2320" width="3.5703125" style="5" customWidth="1"/>
    <col min="2321" max="2321" width="12.7109375" style="5" customWidth="1"/>
    <col min="2322" max="2324" width="11.28515625" style="5" customWidth="1"/>
    <col min="2325" max="2325" width="10.5703125" style="5" customWidth="1"/>
    <col min="2326" max="2326" width="10.28515625" style="5" customWidth="1"/>
    <col min="2327" max="2327" width="5.7109375" style="5" customWidth="1"/>
    <col min="2328" max="2330" width="9.140625" style="5"/>
    <col min="2331" max="2331" width="7.5703125" style="5" customWidth="1"/>
    <col min="2332" max="2332" width="24.85546875" style="5" customWidth="1"/>
    <col min="2333" max="2333" width="4.28515625" style="5" customWidth="1"/>
    <col min="2334" max="2334" width="8.28515625" style="5" customWidth="1"/>
    <col min="2335" max="2335" width="8.7109375" style="5" customWidth="1"/>
    <col min="2336" max="2561" width="9.140625" style="5"/>
    <col min="2562" max="2562" width="6.7109375" style="5" customWidth="1"/>
    <col min="2563" max="2563" width="3.7109375" style="5" customWidth="1"/>
    <col min="2564" max="2564" width="13" style="5" customWidth="1"/>
    <col min="2565" max="2565" width="51.85546875" style="5" customWidth="1"/>
    <col min="2566" max="2566" width="11.28515625" style="5" customWidth="1"/>
    <col min="2567" max="2567" width="7.28515625" style="5" customWidth="1"/>
    <col min="2568" max="2568" width="8.7109375" style="5" customWidth="1"/>
    <col min="2569" max="2571" width="9.7109375" style="5" customWidth="1"/>
    <col min="2572" max="2572" width="7.42578125" style="5" customWidth="1"/>
    <col min="2573" max="2573" width="8.28515625" style="5" customWidth="1"/>
    <col min="2574" max="2574" width="7.140625" style="5" customWidth="1"/>
    <col min="2575" max="2575" width="7" style="5" customWidth="1"/>
    <col min="2576" max="2576" width="3.5703125" style="5" customWidth="1"/>
    <col min="2577" max="2577" width="12.7109375" style="5" customWidth="1"/>
    <col min="2578" max="2580" width="11.28515625" style="5" customWidth="1"/>
    <col min="2581" max="2581" width="10.5703125" style="5" customWidth="1"/>
    <col min="2582" max="2582" width="10.28515625" style="5" customWidth="1"/>
    <col min="2583" max="2583" width="5.7109375" style="5" customWidth="1"/>
    <col min="2584" max="2586" width="9.140625" style="5"/>
    <col min="2587" max="2587" width="7.5703125" style="5" customWidth="1"/>
    <col min="2588" max="2588" width="24.85546875" style="5" customWidth="1"/>
    <col min="2589" max="2589" width="4.28515625" style="5" customWidth="1"/>
    <col min="2590" max="2590" width="8.28515625" style="5" customWidth="1"/>
    <col min="2591" max="2591" width="8.7109375" style="5" customWidth="1"/>
    <col min="2592" max="2817" width="9.140625" style="5"/>
    <col min="2818" max="2818" width="6.7109375" style="5" customWidth="1"/>
    <col min="2819" max="2819" width="3.7109375" style="5" customWidth="1"/>
    <col min="2820" max="2820" width="13" style="5" customWidth="1"/>
    <col min="2821" max="2821" width="51.85546875" style="5" customWidth="1"/>
    <col min="2822" max="2822" width="11.28515625" style="5" customWidth="1"/>
    <col min="2823" max="2823" width="7.28515625" style="5" customWidth="1"/>
    <col min="2824" max="2824" width="8.7109375" style="5" customWidth="1"/>
    <col min="2825" max="2827" width="9.7109375" style="5" customWidth="1"/>
    <col min="2828" max="2828" width="7.42578125" style="5" customWidth="1"/>
    <col min="2829" max="2829" width="8.28515625" style="5" customWidth="1"/>
    <col min="2830" max="2830" width="7.140625" style="5" customWidth="1"/>
    <col min="2831" max="2831" width="7" style="5" customWidth="1"/>
    <col min="2832" max="2832" width="3.5703125" style="5" customWidth="1"/>
    <col min="2833" max="2833" width="12.7109375" style="5" customWidth="1"/>
    <col min="2834" max="2836" width="11.28515625" style="5" customWidth="1"/>
    <col min="2837" max="2837" width="10.5703125" style="5" customWidth="1"/>
    <col min="2838" max="2838" width="10.28515625" style="5" customWidth="1"/>
    <col min="2839" max="2839" width="5.7109375" style="5" customWidth="1"/>
    <col min="2840" max="2842" width="9.140625" style="5"/>
    <col min="2843" max="2843" width="7.5703125" style="5" customWidth="1"/>
    <col min="2844" max="2844" width="24.85546875" style="5" customWidth="1"/>
    <col min="2845" max="2845" width="4.28515625" style="5" customWidth="1"/>
    <col min="2846" max="2846" width="8.28515625" style="5" customWidth="1"/>
    <col min="2847" max="2847" width="8.7109375" style="5" customWidth="1"/>
    <col min="2848" max="3073" width="9.140625" style="5"/>
    <col min="3074" max="3074" width="6.7109375" style="5" customWidth="1"/>
    <col min="3075" max="3075" width="3.7109375" style="5" customWidth="1"/>
    <col min="3076" max="3076" width="13" style="5" customWidth="1"/>
    <col min="3077" max="3077" width="51.85546875" style="5" customWidth="1"/>
    <col min="3078" max="3078" width="11.28515625" style="5" customWidth="1"/>
    <col min="3079" max="3079" width="7.28515625" style="5" customWidth="1"/>
    <col min="3080" max="3080" width="8.7109375" style="5" customWidth="1"/>
    <col min="3081" max="3083" width="9.7109375" style="5" customWidth="1"/>
    <col min="3084" max="3084" width="7.42578125" style="5" customWidth="1"/>
    <col min="3085" max="3085" width="8.28515625" style="5" customWidth="1"/>
    <col min="3086" max="3086" width="7.140625" style="5" customWidth="1"/>
    <col min="3087" max="3087" width="7" style="5" customWidth="1"/>
    <col min="3088" max="3088" width="3.5703125" style="5" customWidth="1"/>
    <col min="3089" max="3089" width="12.7109375" style="5" customWidth="1"/>
    <col min="3090" max="3092" width="11.28515625" style="5" customWidth="1"/>
    <col min="3093" max="3093" width="10.5703125" style="5" customWidth="1"/>
    <col min="3094" max="3094" width="10.28515625" style="5" customWidth="1"/>
    <col min="3095" max="3095" width="5.7109375" style="5" customWidth="1"/>
    <col min="3096" max="3098" width="9.140625" style="5"/>
    <col min="3099" max="3099" width="7.5703125" style="5" customWidth="1"/>
    <col min="3100" max="3100" width="24.85546875" style="5" customWidth="1"/>
    <col min="3101" max="3101" width="4.28515625" style="5" customWidth="1"/>
    <col min="3102" max="3102" width="8.28515625" style="5" customWidth="1"/>
    <col min="3103" max="3103" width="8.7109375" style="5" customWidth="1"/>
    <col min="3104" max="3329" width="9.140625" style="5"/>
    <col min="3330" max="3330" width="6.7109375" style="5" customWidth="1"/>
    <col min="3331" max="3331" width="3.7109375" style="5" customWidth="1"/>
    <col min="3332" max="3332" width="13" style="5" customWidth="1"/>
    <col min="3333" max="3333" width="51.85546875" style="5" customWidth="1"/>
    <col min="3334" max="3334" width="11.28515625" style="5" customWidth="1"/>
    <col min="3335" max="3335" width="7.28515625" style="5" customWidth="1"/>
    <col min="3336" max="3336" width="8.7109375" style="5" customWidth="1"/>
    <col min="3337" max="3339" width="9.7109375" style="5" customWidth="1"/>
    <col min="3340" max="3340" width="7.42578125" style="5" customWidth="1"/>
    <col min="3341" max="3341" width="8.28515625" style="5" customWidth="1"/>
    <col min="3342" max="3342" width="7.140625" style="5" customWidth="1"/>
    <col min="3343" max="3343" width="7" style="5" customWidth="1"/>
    <col min="3344" max="3344" width="3.5703125" style="5" customWidth="1"/>
    <col min="3345" max="3345" width="12.7109375" style="5" customWidth="1"/>
    <col min="3346" max="3348" width="11.28515625" style="5" customWidth="1"/>
    <col min="3349" max="3349" width="10.5703125" style="5" customWidth="1"/>
    <col min="3350" max="3350" width="10.28515625" style="5" customWidth="1"/>
    <col min="3351" max="3351" width="5.7109375" style="5" customWidth="1"/>
    <col min="3352" max="3354" width="9.140625" style="5"/>
    <col min="3355" max="3355" width="7.5703125" style="5" customWidth="1"/>
    <col min="3356" max="3356" width="24.85546875" style="5" customWidth="1"/>
    <col min="3357" max="3357" width="4.28515625" style="5" customWidth="1"/>
    <col min="3358" max="3358" width="8.28515625" style="5" customWidth="1"/>
    <col min="3359" max="3359" width="8.7109375" style="5" customWidth="1"/>
    <col min="3360" max="3585" width="9.140625" style="5"/>
    <col min="3586" max="3586" width="6.7109375" style="5" customWidth="1"/>
    <col min="3587" max="3587" width="3.7109375" style="5" customWidth="1"/>
    <col min="3588" max="3588" width="13" style="5" customWidth="1"/>
    <col min="3589" max="3589" width="51.85546875" style="5" customWidth="1"/>
    <col min="3590" max="3590" width="11.28515625" style="5" customWidth="1"/>
    <col min="3591" max="3591" width="7.28515625" style="5" customWidth="1"/>
    <col min="3592" max="3592" width="8.7109375" style="5" customWidth="1"/>
    <col min="3593" max="3595" width="9.7109375" style="5" customWidth="1"/>
    <col min="3596" max="3596" width="7.42578125" style="5" customWidth="1"/>
    <col min="3597" max="3597" width="8.28515625" style="5" customWidth="1"/>
    <col min="3598" max="3598" width="7.140625" style="5" customWidth="1"/>
    <col min="3599" max="3599" width="7" style="5" customWidth="1"/>
    <col min="3600" max="3600" width="3.5703125" style="5" customWidth="1"/>
    <col min="3601" max="3601" width="12.7109375" style="5" customWidth="1"/>
    <col min="3602" max="3604" width="11.28515625" style="5" customWidth="1"/>
    <col min="3605" max="3605" width="10.5703125" style="5" customWidth="1"/>
    <col min="3606" max="3606" width="10.28515625" style="5" customWidth="1"/>
    <col min="3607" max="3607" width="5.7109375" style="5" customWidth="1"/>
    <col min="3608" max="3610" width="9.140625" style="5"/>
    <col min="3611" max="3611" width="7.5703125" style="5" customWidth="1"/>
    <col min="3612" max="3612" width="24.85546875" style="5" customWidth="1"/>
    <col min="3613" max="3613" width="4.28515625" style="5" customWidth="1"/>
    <col min="3614" max="3614" width="8.28515625" style="5" customWidth="1"/>
    <col min="3615" max="3615" width="8.7109375" style="5" customWidth="1"/>
    <col min="3616" max="3841" width="9.140625" style="5"/>
    <col min="3842" max="3842" width="6.7109375" style="5" customWidth="1"/>
    <col min="3843" max="3843" width="3.7109375" style="5" customWidth="1"/>
    <col min="3844" max="3844" width="13" style="5" customWidth="1"/>
    <col min="3845" max="3845" width="51.85546875" style="5" customWidth="1"/>
    <col min="3846" max="3846" width="11.28515625" style="5" customWidth="1"/>
    <col min="3847" max="3847" width="7.28515625" style="5" customWidth="1"/>
    <col min="3848" max="3848" width="8.7109375" style="5" customWidth="1"/>
    <col min="3849" max="3851" width="9.7109375" style="5" customWidth="1"/>
    <col min="3852" max="3852" width="7.42578125" style="5" customWidth="1"/>
    <col min="3853" max="3853" width="8.28515625" style="5" customWidth="1"/>
    <col min="3854" max="3854" width="7.140625" style="5" customWidth="1"/>
    <col min="3855" max="3855" width="7" style="5" customWidth="1"/>
    <col min="3856" max="3856" width="3.5703125" style="5" customWidth="1"/>
    <col min="3857" max="3857" width="12.7109375" style="5" customWidth="1"/>
    <col min="3858" max="3860" width="11.28515625" style="5" customWidth="1"/>
    <col min="3861" max="3861" width="10.5703125" style="5" customWidth="1"/>
    <col min="3862" max="3862" width="10.28515625" style="5" customWidth="1"/>
    <col min="3863" max="3863" width="5.7109375" style="5" customWidth="1"/>
    <col min="3864" max="3866" width="9.140625" style="5"/>
    <col min="3867" max="3867" width="7.5703125" style="5" customWidth="1"/>
    <col min="3868" max="3868" width="24.85546875" style="5" customWidth="1"/>
    <col min="3869" max="3869" width="4.28515625" style="5" customWidth="1"/>
    <col min="3870" max="3870" width="8.28515625" style="5" customWidth="1"/>
    <col min="3871" max="3871" width="8.7109375" style="5" customWidth="1"/>
    <col min="3872" max="4097" width="9.140625" style="5"/>
    <col min="4098" max="4098" width="6.7109375" style="5" customWidth="1"/>
    <col min="4099" max="4099" width="3.7109375" style="5" customWidth="1"/>
    <col min="4100" max="4100" width="13" style="5" customWidth="1"/>
    <col min="4101" max="4101" width="51.85546875" style="5" customWidth="1"/>
    <col min="4102" max="4102" width="11.28515625" style="5" customWidth="1"/>
    <col min="4103" max="4103" width="7.28515625" style="5" customWidth="1"/>
    <col min="4104" max="4104" width="8.7109375" style="5" customWidth="1"/>
    <col min="4105" max="4107" width="9.7109375" style="5" customWidth="1"/>
    <col min="4108" max="4108" width="7.42578125" style="5" customWidth="1"/>
    <col min="4109" max="4109" width="8.28515625" style="5" customWidth="1"/>
    <col min="4110" max="4110" width="7.140625" style="5" customWidth="1"/>
    <col min="4111" max="4111" width="7" style="5" customWidth="1"/>
    <col min="4112" max="4112" width="3.5703125" style="5" customWidth="1"/>
    <col min="4113" max="4113" width="12.7109375" style="5" customWidth="1"/>
    <col min="4114" max="4116" width="11.28515625" style="5" customWidth="1"/>
    <col min="4117" max="4117" width="10.5703125" style="5" customWidth="1"/>
    <col min="4118" max="4118" width="10.28515625" style="5" customWidth="1"/>
    <col min="4119" max="4119" width="5.7109375" style="5" customWidth="1"/>
    <col min="4120" max="4122" width="9.140625" style="5"/>
    <col min="4123" max="4123" width="7.5703125" style="5" customWidth="1"/>
    <col min="4124" max="4124" width="24.85546875" style="5" customWidth="1"/>
    <col min="4125" max="4125" width="4.28515625" style="5" customWidth="1"/>
    <col min="4126" max="4126" width="8.28515625" style="5" customWidth="1"/>
    <col min="4127" max="4127" width="8.7109375" style="5" customWidth="1"/>
    <col min="4128" max="4353" width="9.140625" style="5"/>
    <col min="4354" max="4354" width="6.7109375" style="5" customWidth="1"/>
    <col min="4355" max="4355" width="3.7109375" style="5" customWidth="1"/>
    <col min="4356" max="4356" width="13" style="5" customWidth="1"/>
    <col min="4357" max="4357" width="51.85546875" style="5" customWidth="1"/>
    <col min="4358" max="4358" width="11.28515625" style="5" customWidth="1"/>
    <col min="4359" max="4359" width="7.28515625" style="5" customWidth="1"/>
    <col min="4360" max="4360" width="8.7109375" style="5" customWidth="1"/>
    <col min="4361" max="4363" width="9.7109375" style="5" customWidth="1"/>
    <col min="4364" max="4364" width="7.42578125" style="5" customWidth="1"/>
    <col min="4365" max="4365" width="8.28515625" style="5" customWidth="1"/>
    <col min="4366" max="4366" width="7.140625" style="5" customWidth="1"/>
    <col min="4367" max="4367" width="7" style="5" customWidth="1"/>
    <col min="4368" max="4368" width="3.5703125" style="5" customWidth="1"/>
    <col min="4369" max="4369" width="12.7109375" style="5" customWidth="1"/>
    <col min="4370" max="4372" width="11.28515625" style="5" customWidth="1"/>
    <col min="4373" max="4373" width="10.5703125" style="5" customWidth="1"/>
    <col min="4374" max="4374" width="10.28515625" style="5" customWidth="1"/>
    <col min="4375" max="4375" width="5.7109375" style="5" customWidth="1"/>
    <col min="4376" max="4378" width="9.140625" style="5"/>
    <col min="4379" max="4379" width="7.5703125" style="5" customWidth="1"/>
    <col min="4380" max="4380" width="24.85546875" style="5" customWidth="1"/>
    <col min="4381" max="4381" width="4.28515625" style="5" customWidth="1"/>
    <col min="4382" max="4382" width="8.28515625" style="5" customWidth="1"/>
    <col min="4383" max="4383" width="8.7109375" style="5" customWidth="1"/>
    <col min="4384" max="4609" width="9.140625" style="5"/>
    <col min="4610" max="4610" width="6.7109375" style="5" customWidth="1"/>
    <col min="4611" max="4611" width="3.7109375" style="5" customWidth="1"/>
    <col min="4612" max="4612" width="13" style="5" customWidth="1"/>
    <col min="4613" max="4613" width="51.85546875" style="5" customWidth="1"/>
    <col min="4614" max="4614" width="11.28515625" style="5" customWidth="1"/>
    <col min="4615" max="4615" width="7.28515625" style="5" customWidth="1"/>
    <col min="4616" max="4616" width="8.7109375" style="5" customWidth="1"/>
    <col min="4617" max="4619" width="9.7109375" style="5" customWidth="1"/>
    <col min="4620" max="4620" width="7.42578125" style="5" customWidth="1"/>
    <col min="4621" max="4621" width="8.28515625" style="5" customWidth="1"/>
    <col min="4622" max="4622" width="7.140625" style="5" customWidth="1"/>
    <col min="4623" max="4623" width="7" style="5" customWidth="1"/>
    <col min="4624" max="4624" width="3.5703125" style="5" customWidth="1"/>
    <col min="4625" max="4625" width="12.7109375" style="5" customWidth="1"/>
    <col min="4626" max="4628" width="11.28515625" style="5" customWidth="1"/>
    <col min="4629" max="4629" width="10.5703125" style="5" customWidth="1"/>
    <col min="4630" max="4630" width="10.28515625" style="5" customWidth="1"/>
    <col min="4631" max="4631" width="5.7109375" style="5" customWidth="1"/>
    <col min="4632" max="4634" width="9.140625" style="5"/>
    <col min="4635" max="4635" width="7.5703125" style="5" customWidth="1"/>
    <col min="4636" max="4636" width="24.85546875" style="5" customWidth="1"/>
    <col min="4637" max="4637" width="4.28515625" style="5" customWidth="1"/>
    <col min="4638" max="4638" width="8.28515625" style="5" customWidth="1"/>
    <col min="4639" max="4639" width="8.7109375" style="5" customWidth="1"/>
    <col min="4640" max="4865" width="9.140625" style="5"/>
    <col min="4866" max="4866" width="6.7109375" style="5" customWidth="1"/>
    <col min="4867" max="4867" width="3.7109375" style="5" customWidth="1"/>
    <col min="4868" max="4868" width="13" style="5" customWidth="1"/>
    <col min="4869" max="4869" width="51.85546875" style="5" customWidth="1"/>
    <col min="4870" max="4870" width="11.28515625" style="5" customWidth="1"/>
    <col min="4871" max="4871" width="7.28515625" style="5" customWidth="1"/>
    <col min="4872" max="4872" width="8.7109375" style="5" customWidth="1"/>
    <col min="4873" max="4875" width="9.7109375" style="5" customWidth="1"/>
    <col min="4876" max="4876" width="7.42578125" style="5" customWidth="1"/>
    <col min="4877" max="4877" width="8.28515625" style="5" customWidth="1"/>
    <col min="4878" max="4878" width="7.140625" style="5" customWidth="1"/>
    <col min="4879" max="4879" width="7" style="5" customWidth="1"/>
    <col min="4880" max="4880" width="3.5703125" style="5" customWidth="1"/>
    <col min="4881" max="4881" width="12.7109375" style="5" customWidth="1"/>
    <col min="4882" max="4884" width="11.28515625" style="5" customWidth="1"/>
    <col min="4885" max="4885" width="10.5703125" style="5" customWidth="1"/>
    <col min="4886" max="4886" width="10.28515625" style="5" customWidth="1"/>
    <col min="4887" max="4887" width="5.7109375" style="5" customWidth="1"/>
    <col min="4888" max="4890" width="9.140625" style="5"/>
    <col min="4891" max="4891" width="7.5703125" style="5" customWidth="1"/>
    <col min="4892" max="4892" width="24.85546875" style="5" customWidth="1"/>
    <col min="4893" max="4893" width="4.28515625" style="5" customWidth="1"/>
    <col min="4894" max="4894" width="8.28515625" style="5" customWidth="1"/>
    <col min="4895" max="4895" width="8.7109375" style="5" customWidth="1"/>
    <col min="4896" max="5121" width="9.140625" style="5"/>
    <col min="5122" max="5122" width="6.7109375" style="5" customWidth="1"/>
    <col min="5123" max="5123" width="3.7109375" style="5" customWidth="1"/>
    <col min="5124" max="5124" width="13" style="5" customWidth="1"/>
    <col min="5125" max="5125" width="51.85546875" style="5" customWidth="1"/>
    <col min="5126" max="5126" width="11.28515625" style="5" customWidth="1"/>
    <col min="5127" max="5127" width="7.28515625" style="5" customWidth="1"/>
    <col min="5128" max="5128" width="8.7109375" style="5" customWidth="1"/>
    <col min="5129" max="5131" width="9.7109375" style="5" customWidth="1"/>
    <col min="5132" max="5132" width="7.42578125" style="5" customWidth="1"/>
    <col min="5133" max="5133" width="8.28515625" style="5" customWidth="1"/>
    <col min="5134" max="5134" width="7.140625" style="5" customWidth="1"/>
    <col min="5135" max="5135" width="7" style="5" customWidth="1"/>
    <col min="5136" max="5136" width="3.5703125" style="5" customWidth="1"/>
    <col min="5137" max="5137" width="12.7109375" style="5" customWidth="1"/>
    <col min="5138" max="5140" width="11.28515625" style="5" customWidth="1"/>
    <col min="5141" max="5141" width="10.5703125" style="5" customWidth="1"/>
    <col min="5142" max="5142" width="10.28515625" style="5" customWidth="1"/>
    <col min="5143" max="5143" width="5.7109375" style="5" customWidth="1"/>
    <col min="5144" max="5146" width="9.140625" style="5"/>
    <col min="5147" max="5147" width="7.5703125" style="5" customWidth="1"/>
    <col min="5148" max="5148" width="24.85546875" style="5" customWidth="1"/>
    <col min="5149" max="5149" width="4.28515625" style="5" customWidth="1"/>
    <col min="5150" max="5150" width="8.28515625" style="5" customWidth="1"/>
    <col min="5151" max="5151" width="8.7109375" style="5" customWidth="1"/>
    <col min="5152" max="5377" width="9.140625" style="5"/>
    <col min="5378" max="5378" width="6.7109375" style="5" customWidth="1"/>
    <col min="5379" max="5379" width="3.7109375" style="5" customWidth="1"/>
    <col min="5380" max="5380" width="13" style="5" customWidth="1"/>
    <col min="5381" max="5381" width="51.85546875" style="5" customWidth="1"/>
    <col min="5382" max="5382" width="11.28515625" style="5" customWidth="1"/>
    <col min="5383" max="5383" width="7.28515625" style="5" customWidth="1"/>
    <col min="5384" max="5384" width="8.7109375" style="5" customWidth="1"/>
    <col min="5385" max="5387" width="9.7109375" style="5" customWidth="1"/>
    <col min="5388" max="5388" width="7.42578125" style="5" customWidth="1"/>
    <col min="5389" max="5389" width="8.28515625" style="5" customWidth="1"/>
    <col min="5390" max="5390" width="7.140625" style="5" customWidth="1"/>
    <col min="5391" max="5391" width="7" style="5" customWidth="1"/>
    <col min="5392" max="5392" width="3.5703125" style="5" customWidth="1"/>
    <col min="5393" max="5393" width="12.7109375" style="5" customWidth="1"/>
    <col min="5394" max="5396" width="11.28515625" style="5" customWidth="1"/>
    <col min="5397" max="5397" width="10.5703125" style="5" customWidth="1"/>
    <col min="5398" max="5398" width="10.28515625" style="5" customWidth="1"/>
    <col min="5399" max="5399" width="5.7109375" style="5" customWidth="1"/>
    <col min="5400" max="5402" width="9.140625" style="5"/>
    <col min="5403" max="5403" width="7.5703125" style="5" customWidth="1"/>
    <col min="5404" max="5404" width="24.85546875" style="5" customWidth="1"/>
    <col min="5405" max="5405" width="4.28515625" style="5" customWidth="1"/>
    <col min="5406" max="5406" width="8.28515625" style="5" customWidth="1"/>
    <col min="5407" max="5407" width="8.7109375" style="5" customWidth="1"/>
    <col min="5408" max="5633" width="9.140625" style="5"/>
    <col min="5634" max="5634" width="6.7109375" style="5" customWidth="1"/>
    <col min="5635" max="5635" width="3.7109375" style="5" customWidth="1"/>
    <col min="5636" max="5636" width="13" style="5" customWidth="1"/>
    <col min="5637" max="5637" width="51.85546875" style="5" customWidth="1"/>
    <col min="5638" max="5638" width="11.28515625" style="5" customWidth="1"/>
    <col min="5639" max="5639" width="7.28515625" style="5" customWidth="1"/>
    <col min="5640" max="5640" width="8.7109375" style="5" customWidth="1"/>
    <col min="5641" max="5643" width="9.7109375" style="5" customWidth="1"/>
    <col min="5644" max="5644" width="7.42578125" style="5" customWidth="1"/>
    <col min="5645" max="5645" width="8.28515625" style="5" customWidth="1"/>
    <col min="5646" max="5646" width="7.140625" style="5" customWidth="1"/>
    <col min="5647" max="5647" width="7" style="5" customWidth="1"/>
    <col min="5648" max="5648" width="3.5703125" style="5" customWidth="1"/>
    <col min="5649" max="5649" width="12.7109375" style="5" customWidth="1"/>
    <col min="5650" max="5652" width="11.28515625" style="5" customWidth="1"/>
    <col min="5653" max="5653" width="10.5703125" style="5" customWidth="1"/>
    <col min="5654" max="5654" width="10.28515625" style="5" customWidth="1"/>
    <col min="5655" max="5655" width="5.7109375" style="5" customWidth="1"/>
    <col min="5656" max="5658" width="9.140625" style="5"/>
    <col min="5659" max="5659" width="7.5703125" style="5" customWidth="1"/>
    <col min="5660" max="5660" width="24.85546875" style="5" customWidth="1"/>
    <col min="5661" max="5661" width="4.28515625" style="5" customWidth="1"/>
    <col min="5662" max="5662" width="8.28515625" style="5" customWidth="1"/>
    <col min="5663" max="5663" width="8.7109375" style="5" customWidth="1"/>
    <col min="5664" max="5889" width="9.140625" style="5"/>
    <col min="5890" max="5890" width="6.7109375" style="5" customWidth="1"/>
    <col min="5891" max="5891" width="3.7109375" style="5" customWidth="1"/>
    <col min="5892" max="5892" width="13" style="5" customWidth="1"/>
    <col min="5893" max="5893" width="51.85546875" style="5" customWidth="1"/>
    <col min="5894" max="5894" width="11.28515625" style="5" customWidth="1"/>
    <col min="5895" max="5895" width="7.28515625" style="5" customWidth="1"/>
    <col min="5896" max="5896" width="8.7109375" style="5" customWidth="1"/>
    <col min="5897" max="5899" width="9.7109375" style="5" customWidth="1"/>
    <col min="5900" max="5900" width="7.42578125" style="5" customWidth="1"/>
    <col min="5901" max="5901" width="8.28515625" style="5" customWidth="1"/>
    <col min="5902" max="5902" width="7.140625" style="5" customWidth="1"/>
    <col min="5903" max="5903" width="7" style="5" customWidth="1"/>
    <col min="5904" max="5904" width="3.5703125" style="5" customWidth="1"/>
    <col min="5905" max="5905" width="12.7109375" style="5" customWidth="1"/>
    <col min="5906" max="5908" width="11.28515625" style="5" customWidth="1"/>
    <col min="5909" max="5909" width="10.5703125" style="5" customWidth="1"/>
    <col min="5910" max="5910" width="10.28515625" style="5" customWidth="1"/>
    <col min="5911" max="5911" width="5.7109375" style="5" customWidth="1"/>
    <col min="5912" max="5914" width="9.140625" style="5"/>
    <col min="5915" max="5915" width="7.5703125" style="5" customWidth="1"/>
    <col min="5916" max="5916" width="24.85546875" style="5" customWidth="1"/>
    <col min="5917" max="5917" width="4.28515625" style="5" customWidth="1"/>
    <col min="5918" max="5918" width="8.28515625" style="5" customWidth="1"/>
    <col min="5919" max="5919" width="8.7109375" style="5" customWidth="1"/>
    <col min="5920" max="6145" width="9.140625" style="5"/>
    <col min="6146" max="6146" width="6.7109375" style="5" customWidth="1"/>
    <col min="6147" max="6147" width="3.7109375" style="5" customWidth="1"/>
    <col min="6148" max="6148" width="13" style="5" customWidth="1"/>
    <col min="6149" max="6149" width="51.85546875" style="5" customWidth="1"/>
    <col min="6150" max="6150" width="11.28515625" style="5" customWidth="1"/>
    <col min="6151" max="6151" width="7.28515625" style="5" customWidth="1"/>
    <col min="6152" max="6152" width="8.7109375" style="5" customWidth="1"/>
    <col min="6153" max="6155" width="9.7109375" style="5" customWidth="1"/>
    <col min="6156" max="6156" width="7.42578125" style="5" customWidth="1"/>
    <col min="6157" max="6157" width="8.28515625" style="5" customWidth="1"/>
    <col min="6158" max="6158" width="7.140625" style="5" customWidth="1"/>
    <col min="6159" max="6159" width="7" style="5" customWidth="1"/>
    <col min="6160" max="6160" width="3.5703125" style="5" customWidth="1"/>
    <col min="6161" max="6161" width="12.7109375" style="5" customWidth="1"/>
    <col min="6162" max="6164" width="11.28515625" style="5" customWidth="1"/>
    <col min="6165" max="6165" width="10.5703125" style="5" customWidth="1"/>
    <col min="6166" max="6166" width="10.28515625" style="5" customWidth="1"/>
    <col min="6167" max="6167" width="5.7109375" style="5" customWidth="1"/>
    <col min="6168" max="6170" width="9.140625" style="5"/>
    <col min="6171" max="6171" width="7.5703125" style="5" customWidth="1"/>
    <col min="6172" max="6172" width="24.85546875" style="5" customWidth="1"/>
    <col min="6173" max="6173" width="4.28515625" style="5" customWidth="1"/>
    <col min="6174" max="6174" width="8.28515625" style="5" customWidth="1"/>
    <col min="6175" max="6175" width="8.7109375" style="5" customWidth="1"/>
    <col min="6176" max="6401" width="9.140625" style="5"/>
    <col min="6402" max="6402" width="6.7109375" style="5" customWidth="1"/>
    <col min="6403" max="6403" width="3.7109375" style="5" customWidth="1"/>
    <col min="6404" max="6404" width="13" style="5" customWidth="1"/>
    <col min="6405" max="6405" width="51.85546875" style="5" customWidth="1"/>
    <col min="6406" max="6406" width="11.28515625" style="5" customWidth="1"/>
    <col min="6407" max="6407" width="7.28515625" style="5" customWidth="1"/>
    <col min="6408" max="6408" width="8.7109375" style="5" customWidth="1"/>
    <col min="6409" max="6411" width="9.7109375" style="5" customWidth="1"/>
    <col min="6412" max="6412" width="7.42578125" style="5" customWidth="1"/>
    <col min="6413" max="6413" width="8.28515625" style="5" customWidth="1"/>
    <col min="6414" max="6414" width="7.140625" style="5" customWidth="1"/>
    <col min="6415" max="6415" width="7" style="5" customWidth="1"/>
    <col min="6416" max="6416" width="3.5703125" style="5" customWidth="1"/>
    <col min="6417" max="6417" width="12.7109375" style="5" customWidth="1"/>
    <col min="6418" max="6420" width="11.28515625" style="5" customWidth="1"/>
    <col min="6421" max="6421" width="10.5703125" style="5" customWidth="1"/>
    <col min="6422" max="6422" width="10.28515625" style="5" customWidth="1"/>
    <col min="6423" max="6423" width="5.7109375" style="5" customWidth="1"/>
    <col min="6424" max="6426" width="9.140625" style="5"/>
    <col min="6427" max="6427" width="7.5703125" style="5" customWidth="1"/>
    <col min="6428" max="6428" width="24.85546875" style="5" customWidth="1"/>
    <col min="6429" max="6429" width="4.28515625" style="5" customWidth="1"/>
    <col min="6430" max="6430" width="8.28515625" style="5" customWidth="1"/>
    <col min="6431" max="6431" width="8.7109375" style="5" customWidth="1"/>
    <col min="6432" max="6657" width="9.140625" style="5"/>
    <col min="6658" max="6658" width="6.7109375" style="5" customWidth="1"/>
    <col min="6659" max="6659" width="3.7109375" style="5" customWidth="1"/>
    <col min="6660" max="6660" width="13" style="5" customWidth="1"/>
    <col min="6661" max="6661" width="51.85546875" style="5" customWidth="1"/>
    <col min="6662" max="6662" width="11.28515625" style="5" customWidth="1"/>
    <col min="6663" max="6663" width="7.28515625" style="5" customWidth="1"/>
    <col min="6664" max="6664" width="8.7109375" style="5" customWidth="1"/>
    <col min="6665" max="6667" width="9.7109375" style="5" customWidth="1"/>
    <col min="6668" max="6668" width="7.42578125" style="5" customWidth="1"/>
    <col min="6669" max="6669" width="8.28515625" style="5" customWidth="1"/>
    <col min="6670" max="6670" width="7.140625" style="5" customWidth="1"/>
    <col min="6671" max="6671" width="7" style="5" customWidth="1"/>
    <col min="6672" max="6672" width="3.5703125" style="5" customWidth="1"/>
    <col min="6673" max="6673" width="12.7109375" style="5" customWidth="1"/>
    <col min="6674" max="6676" width="11.28515625" style="5" customWidth="1"/>
    <col min="6677" max="6677" width="10.5703125" style="5" customWidth="1"/>
    <col min="6678" max="6678" width="10.28515625" style="5" customWidth="1"/>
    <col min="6679" max="6679" width="5.7109375" style="5" customWidth="1"/>
    <col min="6680" max="6682" width="9.140625" style="5"/>
    <col min="6683" max="6683" width="7.5703125" style="5" customWidth="1"/>
    <col min="6684" max="6684" width="24.85546875" style="5" customWidth="1"/>
    <col min="6685" max="6685" width="4.28515625" style="5" customWidth="1"/>
    <col min="6686" max="6686" width="8.28515625" style="5" customWidth="1"/>
    <col min="6687" max="6687" width="8.7109375" style="5" customWidth="1"/>
    <col min="6688" max="6913" width="9.140625" style="5"/>
    <col min="6914" max="6914" width="6.7109375" style="5" customWidth="1"/>
    <col min="6915" max="6915" width="3.7109375" style="5" customWidth="1"/>
    <col min="6916" max="6916" width="13" style="5" customWidth="1"/>
    <col min="6917" max="6917" width="51.85546875" style="5" customWidth="1"/>
    <col min="6918" max="6918" width="11.28515625" style="5" customWidth="1"/>
    <col min="6919" max="6919" width="7.28515625" style="5" customWidth="1"/>
    <col min="6920" max="6920" width="8.7109375" style="5" customWidth="1"/>
    <col min="6921" max="6923" width="9.7109375" style="5" customWidth="1"/>
    <col min="6924" max="6924" width="7.42578125" style="5" customWidth="1"/>
    <col min="6925" max="6925" width="8.28515625" style="5" customWidth="1"/>
    <col min="6926" max="6926" width="7.140625" style="5" customWidth="1"/>
    <col min="6927" max="6927" width="7" style="5" customWidth="1"/>
    <col min="6928" max="6928" width="3.5703125" style="5" customWidth="1"/>
    <col min="6929" max="6929" width="12.7109375" style="5" customWidth="1"/>
    <col min="6930" max="6932" width="11.28515625" style="5" customWidth="1"/>
    <col min="6933" max="6933" width="10.5703125" style="5" customWidth="1"/>
    <col min="6934" max="6934" width="10.28515625" style="5" customWidth="1"/>
    <col min="6935" max="6935" width="5.7109375" style="5" customWidth="1"/>
    <col min="6936" max="6938" width="9.140625" style="5"/>
    <col min="6939" max="6939" width="7.5703125" style="5" customWidth="1"/>
    <col min="6940" max="6940" width="24.85546875" style="5" customWidth="1"/>
    <col min="6941" max="6941" width="4.28515625" style="5" customWidth="1"/>
    <col min="6942" max="6942" width="8.28515625" style="5" customWidth="1"/>
    <col min="6943" max="6943" width="8.7109375" style="5" customWidth="1"/>
    <col min="6944" max="7169" width="9.140625" style="5"/>
    <col min="7170" max="7170" width="6.7109375" style="5" customWidth="1"/>
    <col min="7171" max="7171" width="3.7109375" style="5" customWidth="1"/>
    <col min="7172" max="7172" width="13" style="5" customWidth="1"/>
    <col min="7173" max="7173" width="51.85546875" style="5" customWidth="1"/>
    <col min="7174" max="7174" width="11.28515625" style="5" customWidth="1"/>
    <col min="7175" max="7175" width="7.28515625" style="5" customWidth="1"/>
    <col min="7176" max="7176" width="8.7109375" style="5" customWidth="1"/>
    <col min="7177" max="7179" width="9.7109375" style="5" customWidth="1"/>
    <col min="7180" max="7180" width="7.42578125" style="5" customWidth="1"/>
    <col min="7181" max="7181" width="8.28515625" style="5" customWidth="1"/>
    <col min="7182" max="7182" width="7.140625" style="5" customWidth="1"/>
    <col min="7183" max="7183" width="7" style="5" customWidth="1"/>
    <col min="7184" max="7184" width="3.5703125" style="5" customWidth="1"/>
    <col min="7185" max="7185" width="12.7109375" style="5" customWidth="1"/>
    <col min="7186" max="7188" width="11.28515625" style="5" customWidth="1"/>
    <col min="7189" max="7189" width="10.5703125" style="5" customWidth="1"/>
    <col min="7190" max="7190" width="10.28515625" style="5" customWidth="1"/>
    <col min="7191" max="7191" width="5.7109375" style="5" customWidth="1"/>
    <col min="7192" max="7194" width="9.140625" style="5"/>
    <col min="7195" max="7195" width="7.5703125" style="5" customWidth="1"/>
    <col min="7196" max="7196" width="24.85546875" style="5" customWidth="1"/>
    <col min="7197" max="7197" width="4.28515625" style="5" customWidth="1"/>
    <col min="7198" max="7198" width="8.28515625" style="5" customWidth="1"/>
    <col min="7199" max="7199" width="8.7109375" style="5" customWidth="1"/>
    <col min="7200" max="7425" width="9.140625" style="5"/>
    <col min="7426" max="7426" width="6.7109375" style="5" customWidth="1"/>
    <col min="7427" max="7427" width="3.7109375" style="5" customWidth="1"/>
    <col min="7428" max="7428" width="13" style="5" customWidth="1"/>
    <col min="7429" max="7429" width="51.85546875" style="5" customWidth="1"/>
    <col min="7430" max="7430" width="11.28515625" style="5" customWidth="1"/>
    <col min="7431" max="7431" width="7.28515625" style="5" customWidth="1"/>
    <col min="7432" max="7432" width="8.7109375" style="5" customWidth="1"/>
    <col min="7433" max="7435" width="9.7109375" style="5" customWidth="1"/>
    <col min="7436" max="7436" width="7.42578125" style="5" customWidth="1"/>
    <col min="7437" max="7437" width="8.28515625" style="5" customWidth="1"/>
    <col min="7438" max="7438" width="7.140625" style="5" customWidth="1"/>
    <col min="7439" max="7439" width="7" style="5" customWidth="1"/>
    <col min="7440" max="7440" width="3.5703125" style="5" customWidth="1"/>
    <col min="7441" max="7441" width="12.7109375" style="5" customWidth="1"/>
    <col min="7442" max="7444" width="11.28515625" style="5" customWidth="1"/>
    <col min="7445" max="7445" width="10.5703125" style="5" customWidth="1"/>
    <col min="7446" max="7446" width="10.28515625" style="5" customWidth="1"/>
    <col min="7447" max="7447" width="5.7109375" style="5" customWidth="1"/>
    <col min="7448" max="7450" width="9.140625" style="5"/>
    <col min="7451" max="7451" width="7.5703125" style="5" customWidth="1"/>
    <col min="7452" max="7452" width="24.85546875" style="5" customWidth="1"/>
    <col min="7453" max="7453" width="4.28515625" style="5" customWidth="1"/>
    <col min="7454" max="7454" width="8.28515625" style="5" customWidth="1"/>
    <col min="7455" max="7455" width="8.7109375" style="5" customWidth="1"/>
    <col min="7456" max="7681" width="9.140625" style="5"/>
    <col min="7682" max="7682" width="6.7109375" style="5" customWidth="1"/>
    <col min="7683" max="7683" width="3.7109375" style="5" customWidth="1"/>
    <col min="7684" max="7684" width="13" style="5" customWidth="1"/>
    <col min="7685" max="7685" width="51.85546875" style="5" customWidth="1"/>
    <col min="7686" max="7686" width="11.28515625" style="5" customWidth="1"/>
    <col min="7687" max="7687" width="7.28515625" style="5" customWidth="1"/>
    <col min="7688" max="7688" width="8.7109375" style="5" customWidth="1"/>
    <col min="7689" max="7691" width="9.7109375" style="5" customWidth="1"/>
    <col min="7692" max="7692" width="7.42578125" style="5" customWidth="1"/>
    <col min="7693" max="7693" width="8.28515625" style="5" customWidth="1"/>
    <col min="7694" max="7694" width="7.140625" style="5" customWidth="1"/>
    <col min="7695" max="7695" width="7" style="5" customWidth="1"/>
    <col min="7696" max="7696" width="3.5703125" style="5" customWidth="1"/>
    <col min="7697" max="7697" width="12.7109375" style="5" customWidth="1"/>
    <col min="7698" max="7700" width="11.28515625" style="5" customWidth="1"/>
    <col min="7701" max="7701" width="10.5703125" style="5" customWidth="1"/>
    <col min="7702" max="7702" width="10.28515625" style="5" customWidth="1"/>
    <col min="7703" max="7703" width="5.7109375" style="5" customWidth="1"/>
    <col min="7704" max="7706" width="9.140625" style="5"/>
    <col min="7707" max="7707" width="7.5703125" style="5" customWidth="1"/>
    <col min="7708" max="7708" width="24.85546875" style="5" customWidth="1"/>
    <col min="7709" max="7709" width="4.28515625" style="5" customWidth="1"/>
    <col min="7710" max="7710" width="8.28515625" style="5" customWidth="1"/>
    <col min="7711" max="7711" width="8.7109375" style="5" customWidth="1"/>
    <col min="7712" max="7937" width="9.140625" style="5"/>
    <col min="7938" max="7938" width="6.7109375" style="5" customWidth="1"/>
    <col min="7939" max="7939" width="3.7109375" style="5" customWidth="1"/>
    <col min="7940" max="7940" width="13" style="5" customWidth="1"/>
    <col min="7941" max="7941" width="51.85546875" style="5" customWidth="1"/>
    <col min="7942" max="7942" width="11.28515625" style="5" customWidth="1"/>
    <col min="7943" max="7943" width="7.28515625" style="5" customWidth="1"/>
    <col min="7944" max="7944" width="8.7109375" style="5" customWidth="1"/>
    <col min="7945" max="7947" width="9.7109375" style="5" customWidth="1"/>
    <col min="7948" max="7948" width="7.42578125" style="5" customWidth="1"/>
    <col min="7949" max="7949" width="8.28515625" style="5" customWidth="1"/>
    <col min="7950" max="7950" width="7.140625" style="5" customWidth="1"/>
    <col min="7951" max="7951" width="7" style="5" customWidth="1"/>
    <col min="7952" max="7952" width="3.5703125" style="5" customWidth="1"/>
    <col min="7953" max="7953" width="12.7109375" style="5" customWidth="1"/>
    <col min="7954" max="7956" width="11.28515625" style="5" customWidth="1"/>
    <col min="7957" max="7957" width="10.5703125" style="5" customWidth="1"/>
    <col min="7958" max="7958" width="10.28515625" style="5" customWidth="1"/>
    <col min="7959" max="7959" width="5.7109375" style="5" customWidth="1"/>
    <col min="7960" max="7962" width="9.140625" style="5"/>
    <col min="7963" max="7963" width="7.5703125" style="5" customWidth="1"/>
    <col min="7964" max="7964" width="24.85546875" style="5" customWidth="1"/>
    <col min="7965" max="7965" width="4.28515625" style="5" customWidth="1"/>
    <col min="7966" max="7966" width="8.28515625" style="5" customWidth="1"/>
    <col min="7967" max="7967" width="8.7109375" style="5" customWidth="1"/>
    <col min="7968" max="8193" width="9.140625" style="5"/>
    <col min="8194" max="8194" width="6.7109375" style="5" customWidth="1"/>
    <col min="8195" max="8195" width="3.7109375" style="5" customWidth="1"/>
    <col min="8196" max="8196" width="13" style="5" customWidth="1"/>
    <col min="8197" max="8197" width="51.85546875" style="5" customWidth="1"/>
    <col min="8198" max="8198" width="11.28515625" style="5" customWidth="1"/>
    <col min="8199" max="8199" width="7.28515625" style="5" customWidth="1"/>
    <col min="8200" max="8200" width="8.7109375" style="5" customWidth="1"/>
    <col min="8201" max="8203" width="9.7109375" style="5" customWidth="1"/>
    <col min="8204" max="8204" width="7.42578125" style="5" customWidth="1"/>
    <col min="8205" max="8205" width="8.28515625" style="5" customWidth="1"/>
    <col min="8206" max="8206" width="7.140625" style="5" customWidth="1"/>
    <col min="8207" max="8207" width="7" style="5" customWidth="1"/>
    <col min="8208" max="8208" width="3.5703125" style="5" customWidth="1"/>
    <col min="8209" max="8209" width="12.7109375" style="5" customWidth="1"/>
    <col min="8210" max="8212" width="11.28515625" style="5" customWidth="1"/>
    <col min="8213" max="8213" width="10.5703125" style="5" customWidth="1"/>
    <col min="8214" max="8214" width="10.28515625" style="5" customWidth="1"/>
    <col min="8215" max="8215" width="5.7109375" style="5" customWidth="1"/>
    <col min="8216" max="8218" width="9.140625" style="5"/>
    <col min="8219" max="8219" width="7.5703125" style="5" customWidth="1"/>
    <col min="8220" max="8220" width="24.85546875" style="5" customWidth="1"/>
    <col min="8221" max="8221" width="4.28515625" style="5" customWidth="1"/>
    <col min="8222" max="8222" width="8.28515625" style="5" customWidth="1"/>
    <col min="8223" max="8223" width="8.7109375" style="5" customWidth="1"/>
    <col min="8224" max="8449" width="9.140625" style="5"/>
    <col min="8450" max="8450" width="6.7109375" style="5" customWidth="1"/>
    <col min="8451" max="8451" width="3.7109375" style="5" customWidth="1"/>
    <col min="8452" max="8452" width="13" style="5" customWidth="1"/>
    <col min="8453" max="8453" width="51.85546875" style="5" customWidth="1"/>
    <col min="8454" max="8454" width="11.28515625" style="5" customWidth="1"/>
    <col min="8455" max="8455" width="7.28515625" style="5" customWidth="1"/>
    <col min="8456" max="8456" width="8.7109375" style="5" customWidth="1"/>
    <col min="8457" max="8459" width="9.7109375" style="5" customWidth="1"/>
    <col min="8460" max="8460" width="7.42578125" style="5" customWidth="1"/>
    <col min="8461" max="8461" width="8.28515625" style="5" customWidth="1"/>
    <col min="8462" max="8462" width="7.140625" style="5" customWidth="1"/>
    <col min="8463" max="8463" width="7" style="5" customWidth="1"/>
    <col min="8464" max="8464" width="3.5703125" style="5" customWidth="1"/>
    <col min="8465" max="8465" width="12.7109375" style="5" customWidth="1"/>
    <col min="8466" max="8468" width="11.28515625" style="5" customWidth="1"/>
    <col min="8469" max="8469" width="10.5703125" style="5" customWidth="1"/>
    <col min="8470" max="8470" width="10.28515625" style="5" customWidth="1"/>
    <col min="8471" max="8471" width="5.7109375" style="5" customWidth="1"/>
    <col min="8472" max="8474" width="9.140625" style="5"/>
    <col min="8475" max="8475" width="7.5703125" style="5" customWidth="1"/>
    <col min="8476" max="8476" width="24.85546875" style="5" customWidth="1"/>
    <col min="8477" max="8477" width="4.28515625" style="5" customWidth="1"/>
    <col min="8478" max="8478" width="8.28515625" style="5" customWidth="1"/>
    <col min="8479" max="8479" width="8.7109375" style="5" customWidth="1"/>
    <col min="8480" max="8705" width="9.140625" style="5"/>
    <col min="8706" max="8706" width="6.7109375" style="5" customWidth="1"/>
    <col min="8707" max="8707" width="3.7109375" style="5" customWidth="1"/>
    <col min="8708" max="8708" width="13" style="5" customWidth="1"/>
    <col min="8709" max="8709" width="51.85546875" style="5" customWidth="1"/>
    <col min="8710" max="8710" width="11.28515625" style="5" customWidth="1"/>
    <col min="8711" max="8711" width="7.28515625" style="5" customWidth="1"/>
    <col min="8712" max="8712" width="8.7109375" style="5" customWidth="1"/>
    <col min="8713" max="8715" width="9.7109375" style="5" customWidth="1"/>
    <col min="8716" max="8716" width="7.42578125" style="5" customWidth="1"/>
    <col min="8717" max="8717" width="8.28515625" style="5" customWidth="1"/>
    <col min="8718" max="8718" width="7.140625" style="5" customWidth="1"/>
    <col min="8719" max="8719" width="7" style="5" customWidth="1"/>
    <col min="8720" max="8720" width="3.5703125" style="5" customWidth="1"/>
    <col min="8721" max="8721" width="12.7109375" style="5" customWidth="1"/>
    <col min="8722" max="8724" width="11.28515625" style="5" customWidth="1"/>
    <col min="8725" max="8725" width="10.5703125" style="5" customWidth="1"/>
    <col min="8726" max="8726" width="10.28515625" style="5" customWidth="1"/>
    <col min="8727" max="8727" width="5.7109375" style="5" customWidth="1"/>
    <col min="8728" max="8730" width="9.140625" style="5"/>
    <col min="8731" max="8731" width="7.5703125" style="5" customWidth="1"/>
    <col min="8732" max="8732" width="24.85546875" style="5" customWidth="1"/>
    <col min="8733" max="8733" width="4.28515625" style="5" customWidth="1"/>
    <col min="8734" max="8734" width="8.28515625" style="5" customWidth="1"/>
    <col min="8735" max="8735" width="8.7109375" style="5" customWidth="1"/>
    <col min="8736" max="8961" width="9.140625" style="5"/>
    <col min="8962" max="8962" width="6.7109375" style="5" customWidth="1"/>
    <col min="8963" max="8963" width="3.7109375" style="5" customWidth="1"/>
    <col min="8964" max="8964" width="13" style="5" customWidth="1"/>
    <col min="8965" max="8965" width="51.85546875" style="5" customWidth="1"/>
    <col min="8966" max="8966" width="11.28515625" style="5" customWidth="1"/>
    <col min="8967" max="8967" width="7.28515625" style="5" customWidth="1"/>
    <col min="8968" max="8968" width="8.7109375" style="5" customWidth="1"/>
    <col min="8969" max="8971" width="9.7109375" style="5" customWidth="1"/>
    <col min="8972" max="8972" width="7.42578125" style="5" customWidth="1"/>
    <col min="8973" max="8973" width="8.28515625" style="5" customWidth="1"/>
    <col min="8974" max="8974" width="7.140625" style="5" customWidth="1"/>
    <col min="8975" max="8975" width="7" style="5" customWidth="1"/>
    <col min="8976" max="8976" width="3.5703125" style="5" customWidth="1"/>
    <col min="8977" max="8977" width="12.7109375" style="5" customWidth="1"/>
    <col min="8978" max="8980" width="11.28515625" style="5" customWidth="1"/>
    <col min="8981" max="8981" width="10.5703125" style="5" customWidth="1"/>
    <col min="8982" max="8982" width="10.28515625" style="5" customWidth="1"/>
    <col min="8983" max="8983" width="5.7109375" style="5" customWidth="1"/>
    <col min="8984" max="8986" width="9.140625" style="5"/>
    <col min="8987" max="8987" width="7.5703125" style="5" customWidth="1"/>
    <col min="8988" max="8988" width="24.85546875" style="5" customWidth="1"/>
    <col min="8989" max="8989" width="4.28515625" style="5" customWidth="1"/>
    <col min="8990" max="8990" width="8.28515625" style="5" customWidth="1"/>
    <col min="8991" max="8991" width="8.7109375" style="5" customWidth="1"/>
    <col min="8992" max="9217" width="9.140625" style="5"/>
    <col min="9218" max="9218" width="6.7109375" style="5" customWidth="1"/>
    <col min="9219" max="9219" width="3.7109375" style="5" customWidth="1"/>
    <col min="9220" max="9220" width="13" style="5" customWidth="1"/>
    <col min="9221" max="9221" width="51.85546875" style="5" customWidth="1"/>
    <col min="9222" max="9222" width="11.28515625" style="5" customWidth="1"/>
    <col min="9223" max="9223" width="7.28515625" style="5" customWidth="1"/>
    <col min="9224" max="9224" width="8.7109375" style="5" customWidth="1"/>
    <col min="9225" max="9227" width="9.7109375" style="5" customWidth="1"/>
    <col min="9228" max="9228" width="7.42578125" style="5" customWidth="1"/>
    <col min="9229" max="9229" width="8.28515625" style="5" customWidth="1"/>
    <col min="9230" max="9230" width="7.140625" style="5" customWidth="1"/>
    <col min="9231" max="9231" width="7" style="5" customWidth="1"/>
    <col min="9232" max="9232" width="3.5703125" style="5" customWidth="1"/>
    <col min="9233" max="9233" width="12.7109375" style="5" customWidth="1"/>
    <col min="9234" max="9236" width="11.28515625" style="5" customWidth="1"/>
    <col min="9237" max="9237" width="10.5703125" style="5" customWidth="1"/>
    <col min="9238" max="9238" width="10.28515625" style="5" customWidth="1"/>
    <col min="9239" max="9239" width="5.7109375" style="5" customWidth="1"/>
    <col min="9240" max="9242" width="9.140625" style="5"/>
    <col min="9243" max="9243" width="7.5703125" style="5" customWidth="1"/>
    <col min="9244" max="9244" width="24.85546875" style="5" customWidth="1"/>
    <col min="9245" max="9245" width="4.28515625" style="5" customWidth="1"/>
    <col min="9246" max="9246" width="8.28515625" style="5" customWidth="1"/>
    <col min="9247" max="9247" width="8.7109375" style="5" customWidth="1"/>
    <col min="9248" max="9473" width="9.140625" style="5"/>
    <col min="9474" max="9474" width="6.7109375" style="5" customWidth="1"/>
    <col min="9475" max="9475" width="3.7109375" style="5" customWidth="1"/>
    <col min="9476" max="9476" width="13" style="5" customWidth="1"/>
    <col min="9477" max="9477" width="51.85546875" style="5" customWidth="1"/>
    <col min="9478" max="9478" width="11.28515625" style="5" customWidth="1"/>
    <col min="9479" max="9479" width="7.28515625" style="5" customWidth="1"/>
    <col min="9480" max="9480" width="8.7109375" style="5" customWidth="1"/>
    <col min="9481" max="9483" width="9.7109375" style="5" customWidth="1"/>
    <col min="9484" max="9484" width="7.42578125" style="5" customWidth="1"/>
    <col min="9485" max="9485" width="8.28515625" style="5" customWidth="1"/>
    <col min="9486" max="9486" width="7.140625" style="5" customWidth="1"/>
    <col min="9487" max="9487" width="7" style="5" customWidth="1"/>
    <col min="9488" max="9488" width="3.5703125" style="5" customWidth="1"/>
    <col min="9489" max="9489" width="12.7109375" style="5" customWidth="1"/>
    <col min="9490" max="9492" width="11.28515625" style="5" customWidth="1"/>
    <col min="9493" max="9493" width="10.5703125" style="5" customWidth="1"/>
    <col min="9494" max="9494" width="10.28515625" style="5" customWidth="1"/>
    <col min="9495" max="9495" width="5.7109375" style="5" customWidth="1"/>
    <col min="9496" max="9498" width="9.140625" style="5"/>
    <col min="9499" max="9499" width="7.5703125" style="5" customWidth="1"/>
    <col min="9500" max="9500" width="24.85546875" style="5" customWidth="1"/>
    <col min="9501" max="9501" width="4.28515625" style="5" customWidth="1"/>
    <col min="9502" max="9502" width="8.28515625" style="5" customWidth="1"/>
    <col min="9503" max="9503" width="8.7109375" style="5" customWidth="1"/>
    <col min="9504" max="9729" width="9.140625" style="5"/>
    <col min="9730" max="9730" width="6.7109375" style="5" customWidth="1"/>
    <col min="9731" max="9731" width="3.7109375" style="5" customWidth="1"/>
    <col min="9732" max="9732" width="13" style="5" customWidth="1"/>
    <col min="9733" max="9733" width="51.85546875" style="5" customWidth="1"/>
    <col min="9734" max="9734" width="11.28515625" style="5" customWidth="1"/>
    <col min="9735" max="9735" width="7.28515625" style="5" customWidth="1"/>
    <col min="9736" max="9736" width="8.7109375" style="5" customWidth="1"/>
    <col min="9737" max="9739" width="9.7109375" style="5" customWidth="1"/>
    <col min="9740" max="9740" width="7.42578125" style="5" customWidth="1"/>
    <col min="9741" max="9741" width="8.28515625" style="5" customWidth="1"/>
    <col min="9742" max="9742" width="7.140625" style="5" customWidth="1"/>
    <col min="9743" max="9743" width="7" style="5" customWidth="1"/>
    <col min="9744" max="9744" width="3.5703125" style="5" customWidth="1"/>
    <col min="9745" max="9745" width="12.7109375" style="5" customWidth="1"/>
    <col min="9746" max="9748" width="11.28515625" style="5" customWidth="1"/>
    <col min="9749" max="9749" width="10.5703125" style="5" customWidth="1"/>
    <col min="9750" max="9750" width="10.28515625" style="5" customWidth="1"/>
    <col min="9751" max="9751" width="5.7109375" style="5" customWidth="1"/>
    <col min="9752" max="9754" width="9.140625" style="5"/>
    <col min="9755" max="9755" width="7.5703125" style="5" customWidth="1"/>
    <col min="9756" max="9756" width="24.85546875" style="5" customWidth="1"/>
    <col min="9757" max="9757" width="4.28515625" style="5" customWidth="1"/>
    <col min="9758" max="9758" width="8.28515625" style="5" customWidth="1"/>
    <col min="9759" max="9759" width="8.7109375" style="5" customWidth="1"/>
    <col min="9760" max="9985" width="9.140625" style="5"/>
    <col min="9986" max="9986" width="6.7109375" style="5" customWidth="1"/>
    <col min="9987" max="9987" width="3.7109375" style="5" customWidth="1"/>
    <col min="9988" max="9988" width="13" style="5" customWidth="1"/>
    <col min="9989" max="9989" width="51.85546875" style="5" customWidth="1"/>
    <col min="9990" max="9990" width="11.28515625" style="5" customWidth="1"/>
    <col min="9991" max="9991" width="7.28515625" style="5" customWidth="1"/>
    <col min="9992" max="9992" width="8.7109375" style="5" customWidth="1"/>
    <col min="9993" max="9995" width="9.7109375" style="5" customWidth="1"/>
    <col min="9996" max="9996" width="7.42578125" style="5" customWidth="1"/>
    <col min="9997" max="9997" width="8.28515625" style="5" customWidth="1"/>
    <col min="9998" max="9998" width="7.140625" style="5" customWidth="1"/>
    <col min="9999" max="9999" width="7" style="5" customWidth="1"/>
    <col min="10000" max="10000" width="3.5703125" style="5" customWidth="1"/>
    <col min="10001" max="10001" width="12.7109375" style="5" customWidth="1"/>
    <col min="10002" max="10004" width="11.28515625" style="5" customWidth="1"/>
    <col min="10005" max="10005" width="10.5703125" style="5" customWidth="1"/>
    <col min="10006" max="10006" width="10.28515625" style="5" customWidth="1"/>
    <col min="10007" max="10007" width="5.7109375" style="5" customWidth="1"/>
    <col min="10008" max="10010" width="9.140625" style="5"/>
    <col min="10011" max="10011" width="7.5703125" style="5" customWidth="1"/>
    <col min="10012" max="10012" width="24.85546875" style="5" customWidth="1"/>
    <col min="10013" max="10013" width="4.28515625" style="5" customWidth="1"/>
    <col min="10014" max="10014" width="8.28515625" style="5" customWidth="1"/>
    <col min="10015" max="10015" width="8.7109375" style="5" customWidth="1"/>
    <col min="10016" max="10241" width="9.140625" style="5"/>
    <col min="10242" max="10242" width="6.7109375" style="5" customWidth="1"/>
    <col min="10243" max="10243" width="3.7109375" style="5" customWidth="1"/>
    <col min="10244" max="10244" width="13" style="5" customWidth="1"/>
    <col min="10245" max="10245" width="51.85546875" style="5" customWidth="1"/>
    <col min="10246" max="10246" width="11.28515625" style="5" customWidth="1"/>
    <col min="10247" max="10247" width="7.28515625" style="5" customWidth="1"/>
    <col min="10248" max="10248" width="8.7109375" style="5" customWidth="1"/>
    <col min="10249" max="10251" width="9.7109375" style="5" customWidth="1"/>
    <col min="10252" max="10252" width="7.42578125" style="5" customWidth="1"/>
    <col min="10253" max="10253" width="8.28515625" style="5" customWidth="1"/>
    <col min="10254" max="10254" width="7.140625" style="5" customWidth="1"/>
    <col min="10255" max="10255" width="7" style="5" customWidth="1"/>
    <col min="10256" max="10256" width="3.5703125" style="5" customWidth="1"/>
    <col min="10257" max="10257" width="12.7109375" style="5" customWidth="1"/>
    <col min="10258" max="10260" width="11.28515625" style="5" customWidth="1"/>
    <col min="10261" max="10261" width="10.5703125" style="5" customWidth="1"/>
    <col min="10262" max="10262" width="10.28515625" style="5" customWidth="1"/>
    <col min="10263" max="10263" width="5.7109375" style="5" customWidth="1"/>
    <col min="10264" max="10266" width="9.140625" style="5"/>
    <col min="10267" max="10267" width="7.5703125" style="5" customWidth="1"/>
    <col min="10268" max="10268" width="24.85546875" style="5" customWidth="1"/>
    <col min="10269" max="10269" width="4.28515625" style="5" customWidth="1"/>
    <col min="10270" max="10270" width="8.28515625" style="5" customWidth="1"/>
    <col min="10271" max="10271" width="8.7109375" style="5" customWidth="1"/>
    <col min="10272" max="10497" width="9.140625" style="5"/>
    <col min="10498" max="10498" width="6.7109375" style="5" customWidth="1"/>
    <col min="10499" max="10499" width="3.7109375" style="5" customWidth="1"/>
    <col min="10500" max="10500" width="13" style="5" customWidth="1"/>
    <col min="10501" max="10501" width="51.85546875" style="5" customWidth="1"/>
    <col min="10502" max="10502" width="11.28515625" style="5" customWidth="1"/>
    <col min="10503" max="10503" width="7.28515625" style="5" customWidth="1"/>
    <col min="10504" max="10504" width="8.7109375" style="5" customWidth="1"/>
    <col min="10505" max="10507" width="9.7109375" style="5" customWidth="1"/>
    <col min="10508" max="10508" width="7.42578125" style="5" customWidth="1"/>
    <col min="10509" max="10509" width="8.28515625" style="5" customWidth="1"/>
    <col min="10510" max="10510" width="7.140625" style="5" customWidth="1"/>
    <col min="10511" max="10511" width="7" style="5" customWidth="1"/>
    <col min="10512" max="10512" width="3.5703125" style="5" customWidth="1"/>
    <col min="10513" max="10513" width="12.7109375" style="5" customWidth="1"/>
    <col min="10514" max="10516" width="11.28515625" style="5" customWidth="1"/>
    <col min="10517" max="10517" width="10.5703125" style="5" customWidth="1"/>
    <col min="10518" max="10518" width="10.28515625" style="5" customWidth="1"/>
    <col min="10519" max="10519" width="5.7109375" style="5" customWidth="1"/>
    <col min="10520" max="10522" width="9.140625" style="5"/>
    <col min="10523" max="10523" width="7.5703125" style="5" customWidth="1"/>
    <col min="10524" max="10524" width="24.85546875" style="5" customWidth="1"/>
    <col min="10525" max="10525" width="4.28515625" style="5" customWidth="1"/>
    <col min="10526" max="10526" width="8.28515625" style="5" customWidth="1"/>
    <col min="10527" max="10527" width="8.7109375" style="5" customWidth="1"/>
    <col min="10528" max="10753" width="9.140625" style="5"/>
    <col min="10754" max="10754" width="6.7109375" style="5" customWidth="1"/>
    <col min="10755" max="10755" width="3.7109375" style="5" customWidth="1"/>
    <col min="10756" max="10756" width="13" style="5" customWidth="1"/>
    <col min="10757" max="10757" width="51.85546875" style="5" customWidth="1"/>
    <col min="10758" max="10758" width="11.28515625" style="5" customWidth="1"/>
    <col min="10759" max="10759" width="7.28515625" style="5" customWidth="1"/>
    <col min="10760" max="10760" width="8.7109375" style="5" customWidth="1"/>
    <col min="10761" max="10763" width="9.7109375" style="5" customWidth="1"/>
    <col min="10764" max="10764" width="7.42578125" style="5" customWidth="1"/>
    <col min="10765" max="10765" width="8.28515625" style="5" customWidth="1"/>
    <col min="10766" max="10766" width="7.140625" style="5" customWidth="1"/>
    <col min="10767" max="10767" width="7" style="5" customWidth="1"/>
    <col min="10768" max="10768" width="3.5703125" style="5" customWidth="1"/>
    <col min="10769" max="10769" width="12.7109375" style="5" customWidth="1"/>
    <col min="10770" max="10772" width="11.28515625" style="5" customWidth="1"/>
    <col min="10773" max="10773" width="10.5703125" style="5" customWidth="1"/>
    <col min="10774" max="10774" width="10.28515625" style="5" customWidth="1"/>
    <col min="10775" max="10775" width="5.7109375" style="5" customWidth="1"/>
    <col min="10776" max="10778" width="9.140625" style="5"/>
    <col min="10779" max="10779" width="7.5703125" style="5" customWidth="1"/>
    <col min="10780" max="10780" width="24.85546875" style="5" customWidth="1"/>
    <col min="10781" max="10781" width="4.28515625" style="5" customWidth="1"/>
    <col min="10782" max="10782" width="8.28515625" style="5" customWidth="1"/>
    <col min="10783" max="10783" width="8.7109375" style="5" customWidth="1"/>
    <col min="10784" max="11009" width="9.140625" style="5"/>
    <col min="11010" max="11010" width="6.7109375" style="5" customWidth="1"/>
    <col min="11011" max="11011" width="3.7109375" style="5" customWidth="1"/>
    <col min="11012" max="11012" width="13" style="5" customWidth="1"/>
    <col min="11013" max="11013" width="51.85546875" style="5" customWidth="1"/>
    <col min="11014" max="11014" width="11.28515625" style="5" customWidth="1"/>
    <col min="11015" max="11015" width="7.28515625" style="5" customWidth="1"/>
    <col min="11016" max="11016" width="8.7109375" style="5" customWidth="1"/>
    <col min="11017" max="11019" width="9.7109375" style="5" customWidth="1"/>
    <col min="11020" max="11020" width="7.42578125" style="5" customWidth="1"/>
    <col min="11021" max="11021" width="8.28515625" style="5" customWidth="1"/>
    <col min="11022" max="11022" width="7.140625" style="5" customWidth="1"/>
    <col min="11023" max="11023" width="7" style="5" customWidth="1"/>
    <col min="11024" max="11024" width="3.5703125" style="5" customWidth="1"/>
    <col min="11025" max="11025" width="12.7109375" style="5" customWidth="1"/>
    <col min="11026" max="11028" width="11.28515625" style="5" customWidth="1"/>
    <col min="11029" max="11029" width="10.5703125" style="5" customWidth="1"/>
    <col min="11030" max="11030" width="10.28515625" style="5" customWidth="1"/>
    <col min="11031" max="11031" width="5.7109375" style="5" customWidth="1"/>
    <col min="11032" max="11034" width="9.140625" style="5"/>
    <col min="11035" max="11035" width="7.5703125" style="5" customWidth="1"/>
    <col min="11036" max="11036" width="24.85546875" style="5" customWidth="1"/>
    <col min="11037" max="11037" width="4.28515625" style="5" customWidth="1"/>
    <col min="11038" max="11038" width="8.28515625" style="5" customWidth="1"/>
    <col min="11039" max="11039" width="8.7109375" style="5" customWidth="1"/>
    <col min="11040" max="11265" width="9.140625" style="5"/>
    <col min="11266" max="11266" width="6.7109375" style="5" customWidth="1"/>
    <col min="11267" max="11267" width="3.7109375" style="5" customWidth="1"/>
    <col min="11268" max="11268" width="13" style="5" customWidth="1"/>
    <col min="11269" max="11269" width="51.85546875" style="5" customWidth="1"/>
    <col min="11270" max="11270" width="11.28515625" style="5" customWidth="1"/>
    <col min="11271" max="11271" width="7.28515625" style="5" customWidth="1"/>
    <col min="11272" max="11272" width="8.7109375" style="5" customWidth="1"/>
    <col min="11273" max="11275" width="9.7109375" style="5" customWidth="1"/>
    <col min="11276" max="11276" width="7.42578125" style="5" customWidth="1"/>
    <col min="11277" max="11277" width="8.28515625" style="5" customWidth="1"/>
    <col min="11278" max="11278" width="7.140625" style="5" customWidth="1"/>
    <col min="11279" max="11279" width="7" style="5" customWidth="1"/>
    <col min="11280" max="11280" width="3.5703125" style="5" customWidth="1"/>
    <col min="11281" max="11281" width="12.7109375" style="5" customWidth="1"/>
    <col min="11282" max="11284" width="11.28515625" style="5" customWidth="1"/>
    <col min="11285" max="11285" width="10.5703125" style="5" customWidth="1"/>
    <col min="11286" max="11286" width="10.28515625" style="5" customWidth="1"/>
    <col min="11287" max="11287" width="5.7109375" style="5" customWidth="1"/>
    <col min="11288" max="11290" width="9.140625" style="5"/>
    <col min="11291" max="11291" width="7.5703125" style="5" customWidth="1"/>
    <col min="11292" max="11292" width="24.85546875" style="5" customWidth="1"/>
    <col min="11293" max="11293" width="4.28515625" style="5" customWidth="1"/>
    <col min="11294" max="11294" width="8.28515625" style="5" customWidth="1"/>
    <col min="11295" max="11295" width="8.7109375" style="5" customWidth="1"/>
    <col min="11296" max="11521" width="9.140625" style="5"/>
    <col min="11522" max="11522" width="6.7109375" style="5" customWidth="1"/>
    <col min="11523" max="11523" width="3.7109375" style="5" customWidth="1"/>
    <col min="11524" max="11524" width="13" style="5" customWidth="1"/>
    <col min="11525" max="11525" width="51.85546875" style="5" customWidth="1"/>
    <col min="11526" max="11526" width="11.28515625" style="5" customWidth="1"/>
    <col min="11527" max="11527" width="7.28515625" style="5" customWidth="1"/>
    <col min="11528" max="11528" width="8.7109375" style="5" customWidth="1"/>
    <col min="11529" max="11531" width="9.7109375" style="5" customWidth="1"/>
    <col min="11532" max="11532" width="7.42578125" style="5" customWidth="1"/>
    <col min="11533" max="11533" width="8.28515625" style="5" customWidth="1"/>
    <col min="11534" max="11534" width="7.140625" style="5" customWidth="1"/>
    <col min="11535" max="11535" width="7" style="5" customWidth="1"/>
    <col min="11536" max="11536" width="3.5703125" style="5" customWidth="1"/>
    <col min="11537" max="11537" width="12.7109375" style="5" customWidth="1"/>
    <col min="11538" max="11540" width="11.28515625" style="5" customWidth="1"/>
    <col min="11541" max="11541" width="10.5703125" style="5" customWidth="1"/>
    <col min="11542" max="11542" width="10.28515625" style="5" customWidth="1"/>
    <col min="11543" max="11543" width="5.7109375" style="5" customWidth="1"/>
    <col min="11544" max="11546" width="9.140625" style="5"/>
    <col min="11547" max="11547" width="7.5703125" style="5" customWidth="1"/>
    <col min="11548" max="11548" width="24.85546875" style="5" customWidth="1"/>
    <col min="11549" max="11549" width="4.28515625" style="5" customWidth="1"/>
    <col min="11550" max="11550" width="8.28515625" style="5" customWidth="1"/>
    <col min="11551" max="11551" width="8.7109375" style="5" customWidth="1"/>
    <col min="11552" max="11777" width="9.140625" style="5"/>
    <col min="11778" max="11778" width="6.7109375" style="5" customWidth="1"/>
    <col min="11779" max="11779" width="3.7109375" style="5" customWidth="1"/>
    <col min="11780" max="11780" width="13" style="5" customWidth="1"/>
    <col min="11781" max="11781" width="51.85546875" style="5" customWidth="1"/>
    <col min="11782" max="11782" width="11.28515625" style="5" customWidth="1"/>
    <col min="11783" max="11783" width="7.28515625" style="5" customWidth="1"/>
    <col min="11784" max="11784" width="8.7109375" style="5" customWidth="1"/>
    <col min="11785" max="11787" width="9.7109375" style="5" customWidth="1"/>
    <col min="11788" max="11788" width="7.42578125" style="5" customWidth="1"/>
    <col min="11789" max="11789" width="8.28515625" style="5" customWidth="1"/>
    <col min="11790" max="11790" width="7.140625" style="5" customWidth="1"/>
    <col min="11791" max="11791" width="7" style="5" customWidth="1"/>
    <col min="11792" max="11792" width="3.5703125" style="5" customWidth="1"/>
    <col min="11793" max="11793" width="12.7109375" style="5" customWidth="1"/>
    <col min="11794" max="11796" width="11.28515625" style="5" customWidth="1"/>
    <col min="11797" max="11797" width="10.5703125" style="5" customWidth="1"/>
    <col min="11798" max="11798" width="10.28515625" style="5" customWidth="1"/>
    <col min="11799" max="11799" width="5.7109375" style="5" customWidth="1"/>
    <col min="11800" max="11802" width="9.140625" style="5"/>
    <col min="11803" max="11803" width="7.5703125" style="5" customWidth="1"/>
    <col min="11804" max="11804" width="24.85546875" style="5" customWidth="1"/>
    <col min="11805" max="11805" width="4.28515625" style="5" customWidth="1"/>
    <col min="11806" max="11806" width="8.28515625" style="5" customWidth="1"/>
    <col min="11807" max="11807" width="8.7109375" style="5" customWidth="1"/>
    <col min="11808" max="12033" width="9.140625" style="5"/>
    <col min="12034" max="12034" width="6.7109375" style="5" customWidth="1"/>
    <col min="12035" max="12035" width="3.7109375" style="5" customWidth="1"/>
    <col min="12036" max="12036" width="13" style="5" customWidth="1"/>
    <col min="12037" max="12037" width="51.85546875" style="5" customWidth="1"/>
    <col min="12038" max="12038" width="11.28515625" style="5" customWidth="1"/>
    <col min="12039" max="12039" width="7.28515625" style="5" customWidth="1"/>
    <col min="12040" max="12040" width="8.7109375" style="5" customWidth="1"/>
    <col min="12041" max="12043" width="9.7109375" style="5" customWidth="1"/>
    <col min="12044" max="12044" width="7.42578125" style="5" customWidth="1"/>
    <col min="12045" max="12045" width="8.28515625" style="5" customWidth="1"/>
    <col min="12046" max="12046" width="7.140625" style="5" customWidth="1"/>
    <col min="12047" max="12047" width="7" style="5" customWidth="1"/>
    <col min="12048" max="12048" width="3.5703125" style="5" customWidth="1"/>
    <col min="12049" max="12049" width="12.7109375" style="5" customWidth="1"/>
    <col min="12050" max="12052" width="11.28515625" style="5" customWidth="1"/>
    <col min="12053" max="12053" width="10.5703125" style="5" customWidth="1"/>
    <col min="12054" max="12054" width="10.28515625" style="5" customWidth="1"/>
    <col min="12055" max="12055" width="5.7109375" style="5" customWidth="1"/>
    <col min="12056" max="12058" width="9.140625" style="5"/>
    <col min="12059" max="12059" width="7.5703125" style="5" customWidth="1"/>
    <col min="12060" max="12060" width="24.85546875" style="5" customWidth="1"/>
    <col min="12061" max="12061" width="4.28515625" style="5" customWidth="1"/>
    <col min="12062" max="12062" width="8.28515625" style="5" customWidth="1"/>
    <col min="12063" max="12063" width="8.7109375" style="5" customWidth="1"/>
    <col min="12064" max="12289" width="9.140625" style="5"/>
    <col min="12290" max="12290" width="6.7109375" style="5" customWidth="1"/>
    <col min="12291" max="12291" width="3.7109375" style="5" customWidth="1"/>
    <col min="12292" max="12292" width="13" style="5" customWidth="1"/>
    <col min="12293" max="12293" width="51.85546875" style="5" customWidth="1"/>
    <col min="12294" max="12294" width="11.28515625" style="5" customWidth="1"/>
    <col min="12295" max="12295" width="7.28515625" style="5" customWidth="1"/>
    <col min="12296" max="12296" width="8.7109375" style="5" customWidth="1"/>
    <col min="12297" max="12299" width="9.7109375" style="5" customWidth="1"/>
    <col min="12300" max="12300" width="7.42578125" style="5" customWidth="1"/>
    <col min="12301" max="12301" width="8.28515625" style="5" customWidth="1"/>
    <col min="12302" max="12302" width="7.140625" style="5" customWidth="1"/>
    <col min="12303" max="12303" width="7" style="5" customWidth="1"/>
    <col min="12304" max="12304" width="3.5703125" style="5" customWidth="1"/>
    <col min="12305" max="12305" width="12.7109375" style="5" customWidth="1"/>
    <col min="12306" max="12308" width="11.28515625" style="5" customWidth="1"/>
    <col min="12309" max="12309" width="10.5703125" style="5" customWidth="1"/>
    <col min="12310" max="12310" width="10.28515625" style="5" customWidth="1"/>
    <col min="12311" max="12311" width="5.7109375" style="5" customWidth="1"/>
    <col min="12312" max="12314" width="9.140625" style="5"/>
    <col min="12315" max="12315" width="7.5703125" style="5" customWidth="1"/>
    <col min="12316" max="12316" width="24.85546875" style="5" customWidth="1"/>
    <col min="12317" max="12317" width="4.28515625" style="5" customWidth="1"/>
    <col min="12318" max="12318" width="8.28515625" style="5" customWidth="1"/>
    <col min="12319" max="12319" width="8.7109375" style="5" customWidth="1"/>
    <col min="12320" max="12545" width="9.140625" style="5"/>
    <col min="12546" max="12546" width="6.7109375" style="5" customWidth="1"/>
    <col min="12547" max="12547" width="3.7109375" style="5" customWidth="1"/>
    <col min="12548" max="12548" width="13" style="5" customWidth="1"/>
    <col min="12549" max="12549" width="51.85546875" style="5" customWidth="1"/>
    <col min="12550" max="12550" width="11.28515625" style="5" customWidth="1"/>
    <col min="12551" max="12551" width="7.28515625" style="5" customWidth="1"/>
    <col min="12552" max="12552" width="8.7109375" style="5" customWidth="1"/>
    <col min="12553" max="12555" width="9.7109375" style="5" customWidth="1"/>
    <col min="12556" max="12556" width="7.42578125" style="5" customWidth="1"/>
    <col min="12557" max="12557" width="8.28515625" style="5" customWidth="1"/>
    <col min="12558" max="12558" width="7.140625" style="5" customWidth="1"/>
    <col min="12559" max="12559" width="7" style="5" customWidth="1"/>
    <col min="12560" max="12560" width="3.5703125" style="5" customWidth="1"/>
    <col min="12561" max="12561" width="12.7109375" style="5" customWidth="1"/>
    <col min="12562" max="12564" width="11.28515625" style="5" customWidth="1"/>
    <col min="12565" max="12565" width="10.5703125" style="5" customWidth="1"/>
    <col min="12566" max="12566" width="10.28515625" style="5" customWidth="1"/>
    <col min="12567" max="12567" width="5.7109375" style="5" customWidth="1"/>
    <col min="12568" max="12570" width="9.140625" style="5"/>
    <col min="12571" max="12571" width="7.5703125" style="5" customWidth="1"/>
    <col min="12572" max="12572" width="24.85546875" style="5" customWidth="1"/>
    <col min="12573" max="12573" width="4.28515625" style="5" customWidth="1"/>
    <col min="12574" max="12574" width="8.28515625" style="5" customWidth="1"/>
    <col min="12575" max="12575" width="8.7109375" style="5" customWidth="1"/>
    <col min="12576" max="12801" width="9.140625" style="5"/>
    <col min="12802" max="12802" width="6.7109375" style="5" customWidth="1"/>
    <col min="12803" max="12803" width="3.7109375" style="5" customWidth="1"/>
    <col min="12804" max="12804" width="13" style="5" customWidth="1"/>
    <col min="12805" max="12805" width="51.85546875" style="5" customWidth="1"/>
    <col min="12806" max="12806" width="11.28515625" style="5" customWidth="1"/>
    <col min="12807" max="12807" width="7.28515625" style="5" customWidth="1"/>
    <col min="12808" max="12808" width="8.7109375" style="5" customWidth="1"/>
    <col min="12809" max="12811" width="9.7109375" style="5" customWidth="1"/>
    <col min="12812" max="12812" width="7.42578125" style="5" customWidth="1"/>
    <col min="12813" max="12813" width="8.28515625" style="5" customWidth="1"/>
    <col min="12814" max="12814" width="7.140625" style="5" customWidth="1"/>
    <col min="12815" max="12815" width="7" style="5" customWidth="1"/>
    <col min="12816" max="12816" width="3.5703125" style="5" customWidth="1"/>
    <col min="12817" max="12817" width="12.7109375" style="5" customWidth="1"/>
    <col min="12818" max="12820" width="11.28515625" style="5" customWidth="1"/>
    <col min="12821" max="12821" width="10.5703125" style="5" customWidth="1"/>
    <col min="12822" max="12822" width="10.28515625" style="5" customWidth="1"/>
    <col min="12823" max="12823" width="5.7109375" style="5" customWidth="1"/>
    <col min="12824" max="12826" width="9.140625" style="5"/>
    <col min="12827" max="12827" width="7.5703125" style="5" customWidth="1"/>
    <col min="12828" max="12828" width="24.85546875" style="5" customWidth="1"/>
    <col min="12829" max="12829" width="4.28515625" style="5" customWidth="1"/>
    <col min="12830" max="12830" width="8.28515625" style="5" customWidth="1"/>
    <col min="12831" max="12831" width="8.7109375" style="5" customWidth="1"/>
    <col min="12832" max="13057" width="9.140625" style="5"/>
    <col min="13058" max="13058" width="6.7109375" style="5" customWidth="1"/>
    <col min="13059" max="13059" width="3.7109375" style="5" customWidth="1"/>
    <col min="13060" max="13060" width="13" style="5" customWidth="1"/>
    <col min="13061" max="13061" width="51.85546875" style="5" customWidth="1"/>
    <col min="13062" max="13062" width="11.28515625" style="5" customWidth="1"/>
    <col min="13063" max="13063" width="7.28515625" style="5" customWidth="1"/>
    <col min="13064" max="13064" width="8.7109375" style="5" customWidth="1"/>
    <col min="13065" max="13067" width="9.7109375" style="5" customWidth="1"/>
    <col min="13068" max="13068" width="7.42578125" style="5" customWidth="1"/>
    <col min="13069" max="13069" width="8.28515625" style="5" customWidth="1"/>
    <col min="13070" max="13070" width="7.140625" style="5" customWidth="1"/>
    <col min="13071" max="13071" width="7" style="5" customWidth="1"/>
    <col min="13072" max="13072" width="3.5703125" style="5" customWidth="1"/>
    <col min="13073" max="13073" width="12.7109375" style="5" customWidth="1"/>
    <col min="13074" max="13076" width="11.28515625" style="5" customWidth="1"/>
    <col min="13077" max="13077" width="10.5703125" style="5" customWidth="1"/>
    <col min="13078" max="13078" width="10.28515625" style="5" customWidth="1"/>
    <col min="13079" max="13079" width="5.7109375" style="5" customWidth="1"/>
    <col min="13080" max="13082" width="9.140625" style="5"/>
    <col min="13083" max="13083" width="7.5703125" style="5" customWidth="1"/>
    <col min="13084" max="13084" width="24.85546875" style="5" customWidth="1"/>
    <col min="13085" max="13085" width="4.28515625" style="5" customWidth="1"/>
    <col min="13086" max="13086" width="8.28515625" style="5" customWidth="1"/>
    <col min="13087" max="13087" width="8.7109375" style="5" customWidth="1"/>
    <col min="13088" max="13313" width="9.140625" style="5"/>
    <col min="13314" max="13314" width="6.7109375" style="5" customWidth="1"/>
    <col min="13315" max="13315" width="3.7109375" style="5" customWidth="1"/>
    <col min="13316" max="13316" width="13" style="5" customWidth="1"/>
    <col min="13317" max="13317" width="51.85546875" style="5" customWidth="1"/>
    <col min="13318" max="13318" width="11.28515625" style="5" customWidth="1"/>
    <col min="13319" max="13319" width="7.28515625" style="5" customWidth="1"/>
    <col min="13320" max="13320" width="8.7109375" style="5" customWidth="1"/>
    <col min="13321" max="13323" width="9.7109375" style="5" customWidth="1"/>
    <col min="13324" max="13324" width="7.42578125" style="5" customWidth="1"/>
    <col min="13325" max="13325" width="8.28515625" style="5" customWidth="1"/>
    <col min="13326" max="13326" width="7.140625" style="5" customWidth="1"/>
    <col min="13327" max="13327" width="7" style="5" customWidth="1"/>
    <col min="13328" max="13328" width="3.5703125" style="5" customWidth="1"/>
    <col min="13329" max="13329" width="12.7109375" style="5" customWidth="1"/>
    <col min="13330" max="13332" width="11.28515625" style="5" customWidth="1"/>
    <col min="13333" max="13333" width="10.5703125" style="5" customWidth="1"/>
    <col min="13334" max="13334" width="10.28515625" style="5" customWidth="1"/>
    <col min="13335" max="13335" width="5.7109375" style="5" customWidth="1"/>
    <col min="13336" max="13338" width="9.140625" style="5"/>
    <col min="13339" max="13339" width="7.5703125" style="5" customWidth="1"/>
    <col min="13340" max="13340" width="24.85546875" style="5" customWidth="1"/>
    <col min="13341" max="13341" width="4.28515625" style="5" customWidth="1"/>
    <col min="13342" max="13342" width="8.28515625" style="5" customWidth="1"/>
    <col min="13343" max="13343" width="8.7109375" style="5" customWidth="1"/>
    <col min="13344" max="13569" width="9.140625" style="5"/>
    <col min="13570" max="13570" width="6.7109375" style="5" customWidth="1"/>
    <col min="13571" max="13571" width="3.7109375" style="5" customWidth="1"/>
    <col min="13572" max="13572" width="13" style="5" customWidth="1"/>
    <col min="13573" max="13573" width="51.85546875" style="5" customWidth="1"/>
    <col min="13574" max="13574" width="11.28515625" style="5" customWidth="1"/>
    <col min="13575" max="13575" width="7.28515625" style="5" customWidth="1"/>
    <col min="13576" max="13576" width="8.7109375" style="5" customWidth="1"/>
    <col min="13577" max="13579" width="9.7109375" style="5" customWidth="1"/>
    <col min="13580" max="13580" width="7.42578125" style="5" customWidth="1"/>
    <col min="13581" max="13581" width="8.28515625" style="5" customWidth="1"/>
    <col min="13582" max="13582" width="7.140625" style="5" customWidth="1"/>
    <col min="13583" max="13583" width="7" style="5" customWidth="1"/>
    <col min="13584" max="13584" width="3.5703125" style="5" customWidth="1"/>
    <col min="13585" max="13585" width="12.7109375" style="5" customWidth="1"/>
    <col min="13586" max="13588" width="11.28515625" style="5" customWidth="1"/>
    <col min="13589" max="13589" width="10.5703125" style="5" customWidth="1"/>
    <col min="13590" max="13590" width="10.28515625" style="5" customWidth="1"/>
    <col min="13591" max="13591" width="5.7109375" style="5" customWidth="1"/>
    <col min="13592" max="13594" width="9.140625" style="5"/>
    <col min="13595" max="13595" width="7.5703125" style="5" customWidth="1"/>
    <col min="13596" max="13596" width="24.85546875" style="5" customWidth="1"/>
    <col min="13597" max="13597" width="4.28515625" style="5" customWidth="1"/>
    <col min="13598" max="13598" width="8.28515625" style="5" customWidth="1"/>
    <col min="13599" max="13599" width="8.7109375" style="5" customWidth="1"/>
    <col min="13600" max="13825" width="9.140625" style="5"/>
    <col min="13826" max="13826" width="6.7109375" style="5" customWidth="1"/>
    <col min="13827" max="13827" width="3.7109375" style="5" customWidth="1"/>
    <col min="13828" max="13828" width="13" style="5" customWidth="1"/>
    <col min="13829" max="13829" width="51.85546875" style="5" customWidth="1"/>
    <col min="13830" max="13830" width="11.28515625" style="5" customWidth="1"/>
    <col min="13831" max="13831" width="7.28515625" style="5" customWidth="1"/>
    <col min="13832" max="13832" width="8.7109375" style="5" customWidth="1"/>
    <col min="13833" max="13835" width="9.7109375" style="5" customWidth="1"/>
    <col min="13836" max="13836" width="7.42578125" style="5" customWidth="1"/>
    <col min="13837" max="13837" width="8.28515625" style="5" customWidth="1"/>
    <col min="13838" max="13838" width="7.140625" style="5" customWidth="1"/>
    <col min="13839" max="13839" width="7" style="5" customWidth="1"/>
    <col min="13840" max="13840" width="3.5703125" style="5" customWidth="1"/>
    <col min="13841" max="13841" width="12.7109375" style="5" customWidth="1"/>
    <col min="13842" max="13844" width="11.28515625" style="5" customWidth="1"/>
    <col min="13845" max="13845" width="10.5703125" style="5" customWidth="1"/>
    <col min="13846" max="13846" width="10.28515625" style="5" customWidth="1"/>
    <col min="13847" max="13847" width="5.7109375" style="5" customWidth="1"/>
    <col min="13848" max="13850" width="9.140625" style="5"/>
    <col min="13851" max="13851" width="7.5703125" style="5" customWidth="1"/>
    <col min="13852" max="13852" width="24.85546875" style="5" customWidth="1"/>
    <col min="13853" max="13853" width="4.28515625" style="5" customWidth="1"/>
    <col min="13854" max="13854" width="8.28515625" style="5" customWidth="1"/>
    <col min="13855" max="13855" width="8.7109375" style="5" customWidth="1"/>
    <col min="13856" max="14081" width="9.140625" style="5"/>
    <col min="14082" max="14082" width="6.7109375" style="5" customWidth="1"/>
    <col min="14083" max="14083" width="3.7109375" style="5" customWidth="1"/>
    <col min="14084" max="14084" width="13" style="5" customWidth="1"/>
    <col min="14085" max="14085" width="51.85546875" style="5" customWidth="1"/>
    <col min="14086" max="14086" width="11.28515625" style="5" customWidth="1"/>
    <col min="14087" max="14087" width="7.28515625" style="5" customWidth="1"/>
    <col min="14088" max="14088" width="8.7109375" style="5" customWidth="1"/>
    <col min="14089" max="14091" width="9.7109375" style="5" customWidth="1"/>
    <col min="14092" max="14092" width="7.42578125" style="5" customWidth="1"/>
    <col min="14093" max="14093" width="8.28515625" style="5" customWidth="1"/>
    <col min="14094" max="14094" width="7.140625" style="5" customWidth="1"/>
    <col min="14095" max="14095" width="7" style="5" customWidth="1"/>
    <col min="14096" max="14096" width="3.5703125" style="5" customWidth="1"/>
    <col min="14097" max="14097" width="12.7109375" style="5" customWidth="1"/>
    <col min="14098" max="14100" width="11.28515625" style="5" customWidth="1"/>
    <col min="14101" max="14101" width="10.5703125" style="5" customWidth="1"/>
    <col min="14102" max="14102" width="10.28515625" style="5" customWidth="1"/>
    <col min="14103" max="14103" width="5.7109375" style="5" customWidth="1"/>
    <col min="14104" max="14106" width="9.140625" style="5"/>
    <col min="14107" max="14107" width="7.5703125" style="5" customWidth="1"/>
    <col min="14108" max="14108" width="24.85546875" style="5" customWidth="1"/>
    <col min="14109" max="14109" width="4.28515625" style="5" customWidth="1"/>
    <col min="14110" max="14110" width="8.28515625" style="5" customWidth="1"/>
    <col min="14111" max="14111" width="8.7109375" style="5" customWidth="1"/>
    <col min="14112" max="14337" width="9.140625" style="5"/>
    <col min="14338" max="14338" width="6.7109375" style="5" customWidth="1"/>
    <col min="14339" max="14339" width="3.7109375" style="5" customWidth="1"/>
    <col min="14340" max="14340" width="13" style="5" customWidth="1"/>
    <col min="14341" max="14341" width="51.85546875" style="5" customWidth="1"/>
    <col min="14342" max="14342" width="11.28515625" style="5" customWidth="1"/>
    <col min="14343" max="14343" width="7.28515625" style="5" customWidth="1"/>
    <col min="14344" max="14344" width="8.7109375" style="5" customWidth="1"/>
    <col min="14345" max="14347" width="9.7109375" style="5" customWidth="1"/>
    <col min="14348" max="14348" width="7.42578125" style="5" customWidth="1"/>
    <col min="14349" max="14349" width="8.28515625" style="5" customWidth="1"/>
    <col min="14350" max="14350" width="7.140625" style="5" customWidth="1"/>
    <col min="14351" max="14351" width="7" style="5" customWidth="1"/>
    <col min="14352" max="14352" width="3.5703125" style="5" customWidth="1"/>
    <col min="14353" max="14353" width="12.7109375" style="5" customWidth="1"/>
    <col min="14354" max="14356" width="11.28515625" style="5" customWidth="1"/>
    <col min="14357" max="14357" width="10.5703125" style="5" customWidth="1"/>
    <col min="14358" max="14358" width="10.28515625" style="5" customWidth="1"/>
    <col min="14359" max="14359" width="5.7109375" style="5" customWidth="1"/>
    <col min="14360" max="14362" width="9.140625" style="5"/>
    <col min="14363" max="14363" width="7.5703125" style="5" customWidth="1"/>
    <col min="14364" max="14364" width="24.85546875" style="5" customWidth="1"/>
    <col min="14365" max="14365" width="4.28515625" style="5" customWidth="1"/>
    <col min="14366" max="14366" width="8.28515625" style="5" customWidth="1"/>
    <col min="14367" max="14367" width="8.7109375" style="5" customWidth="1"/>
    <col min="14368" max="14593" width="9.140625" style="5"/>
    <col min="14594" max="14594" width="6.7109375" style="5" customWidth="1"/>
    <col min="14595" max="14595" width="3.7109375" style="5" customWidth="1"/>
    <col min="14596" max="14596" width="13" style="5" customWidth="1"/>
    <col min="14597" max="14597" width="51.85546875" style="5" customWidth="1"/>
    <col min="14598" max="14598" width="11.28515625" style="5" customWidth="1"/>
    <col min="14599" max="14599" width="7.28515625" style="5" customWidth="1"/>
    <col min="14600" max="14600" width="8.7109375" style="5" customWidth="1"/>
    <col min="14601" max="14603" width="9.7109375" style="5" customWidth="1"/>
    <col min="14604" max="14604" width="7.42578125" style="5" customWidth="1"/>
    <col min="14605" max="14605" width="8.28515625" style="5" customWidth="1"/>
    <col min="14606" max="14606" width="7.140625" style="5" customWidth="1"/>
    <col min="14607" max="14607" width="7" style="5" customWidth="1"/>
    <col min="14608" max="14608" width="3.5703125" style="5" customWidth="1"/>
    <col min="14609" max="14609" width="12.7109375" style="5" customWidth="1"/>
    <col min="14610" max="14612" width="11.28515625" style="5" customWidth="1"/>
    <col min="14613" max="14613" width="10.5703125" style="5" customWidth="1"/>
    <col min="14614" max="14614" width="10.28515625" style="5" customWidth="1"/>
    <col min="14615" max="14615" width="5.7109375" style="5" customWidth="1"/>
    <col min="14616" max="14618" width="9.140625" style="5"/>
    <col min="14619" max="14619" width="7.5703125" style="5" customWidth="1"/>
    <col min="14620" max="14620" width="24.85546875" style="5" customWidth="1"/>
    <col min="14621" max="14621" width="4.28515625" style="5" customWidth="1"/>
    <col min="14622" max="14622" width="8.28515625" style="5" customWidth="1"/>
    <col min="14623" max="14623" width="8.7109375" style="5" customWidth="1"/>
    <col min="14624" max="14849" width="9.140625" style="5"/>
    <col min="14850" max="14850" width="6.7109375" style="5" customWidth="1"/>
    <col min="14851" max="14851" width="3.7109375" style="5" customWidth="1"/>
    <col min="14852" max="14852" width="13" style="5" customWidth="1"/>
    <col min="14853" max="14853" width="51.85546875" style="5" customWidth="1"/>
    <col min="14854" max="14854" width="11.28515625" style="5" customWidth="1"/>
    <col min="14855" max="14855" width="7.28515625" style="5" customWidth="1"/>
    <col min="14856" max="14856" width="8.7109375" style="5" customWidth="1"/>
    <col min="14857" max="14859" width="9.7109375" style="5" customWidth="1"/>
    <col min="14860" max="14860" width="7.42578125" style="5" customWidth="1"/>
    <col min="14861" max="14861" width="8.28515625" style="5" customWidth="1"/>
    <col min="14862" max="14862" width="7.140625" style="5" customWidth="1"/>
    <col min="14863" max="14863" width="7" style="5" customWidth="1"/>
    <col min="14864" max="14864" width="3.5703125" style="5" customWidth="1"/>
    <col min="14865" max="14865" width="12.7109375" style="5" customWidth="1"/>
    <col min="14866" max="14868" width="11.28515625" style="5" customWidth="1"/>
    <col min="14869" max="14869" width="10.5703125" style="5" customWidth="1"/>
    <col min="14870" max="14870" width="10.28515625" style="5" customWidth="1"/>
    <col min="14871" max="14871" width="5.7109375" style="5" customWidth="1"/>
    <col min="14872" max="14874" width="9.140625" style="5"/>
    <col min="14875" max="14875" width="7.5703125" style="5" customWidth="1"/>
    <col min="14876" max="14876" width="24.85546875" style="5" customWidth="1"/>
    <col min="14877" max="14877" width="4.28515625" style="5" customWidth="1"/>
    <col min="14878" max="14878" width="8.28515625" style="5" customWidth="1"/>
    <col min="14879" max="14879" width="8.7109375" style="5" customWidth="1"/>
    <col min="14880" max="15105" width="9.140625" style="5"/>
    <col min="15106" max="15106" width="6.7109375" style="5" customWidth="1"/>
    <col min="15107" max="15107" width="3.7109375" style="5" customWidth="1"/>
    <col min="15108" max="15108" width="13" style="5" customWidth="1"/>
    <col min="15109" max="15109" width="51.85546875" style="5" customWidth="1"/>
    <col min="15110" max="15110" width="11.28515625" style="5" customWidth="1"/>
    <col min="15111" max="15111" width="7.28515625" style="5" customWidth="1"/>
    <col min="15112" max="15112" width="8.7109375" style="5" customWidth="1"/>
    <col min="15113" max="15115" width="9.7109375" style="5" customWidth="1"/>
    <col min="15116" max="15116" width="7.42578125" style="5" customWidth="1"/>
    <col min="15117" max="15117" width="8.28515625" style="5" customWidth="1"/>
    <col min="15118" max="15118" width="7.140625" style="5" customWidth="1"/>
    <col min="15119" max="15119" width="7" style="5" customWidth="1"/>
    <col min="15120" max="15120" width="3.5703125" style="5" customWidth="1"/>
    <col min="15121" max="15121" width="12.7109375" style="5" customWidth="1"/>
    <col min="15122" max="15124" width="11.28515625" style="5" customWidth="1"/>
    <col min="15125" max="15125" width="10.5703125" style="5" customWidth="1"/>
    <col min="15126" max="15126" width="10.28515625" style="5" customWidth="1"/>
    <col min="15127" max="15127" width="5.7109375" style="5" customWidth="1"/>
    <col min="15128" max="15130" width="9.140625" style="5"/>
    <col min="15131" max="15131" width="7.5703125" style="5" customWidth="1"/>
    <col min="15132" max="15132" width="24.85546875" style="5" customWidth="1"/>
    <col min="15133" max="15133" width="4.28515625" style="5" customWidth="1"/>
    <col min="15134" max="15134" width="8.28515625" style="5" customWidth="1"/>
    <col min="15135" max="15135" width="8.7109375" style="5" customWidth="1"/>
    <col min="15136" max="15361" width="9.140625" style="5"/>
    <col min="15362" max="15362" width="6.7109375" style="5" customWidth="1"/>
    <col min="15363" max="15363" width="3.7109375" style="5" customWidth="1"/>
    <col min="15364" max="15364" width="13" style="5" customWidth="1"/>
    <col min="15365" max="15365" width="51.85546875" style="5" customWidth="1"/>
    <col min="15366" max="15366" width="11.28515625" style="5" customWidth="1"/>
    <col min="15367" max="15367" width="7.28515625" style="5" customWidth="1"/>
    <col min="15368" max="15368" width="8.7109375" style="5" customWidth="1"/>
    <col min="15369" max="15371" width="9.7109375" style="5" customWidth="1"/>
    <col min="15372" max="15372" width="7.42578125" style="5" customWidth="1"/>
    <col min="15373" max="15373" width="8.28515625" style="5" customWidth="1"/>
    <col min="15374" max="15374" width="7.140625" style="5" customWidth="1"/>
    <col min="15375" max="15375" width="7" style="5" customWidth="1"/>
    <col min="15376" max="15376" width="3.5703125" style="5" customWidth="1"/>
    <col min="15377" max="15377" width="12.7109375" style="5" customWidth="1"/>
    <col min="15378" max="15380" width="11.28515625" style="5" customWidth="1"/>
    <col min="15381" max="15381" width="10.5703125" style="5" customWidth="1"/>
    <col min="15382" max="15382" width="10.28515625" style="5" customWidth="1"/>
    <col min="15383" max="15383" width="5.7109375" style="5" customWidth="1"/>
    <col min="15384" max="15386" width="9.140625" style="5"/>
    <col min="15387" max="15387" width="7.5703125" style="5" customWidth="1"/>
    <col min="15388" max="15388" width="24.85546875" style="5" customWidth="1"/>
    <col min="15389" max="15389" width="4.28515625" style="5" customWidth="1"/>
    <col min="15390" max="15390" width="8.28515625" style="5" customWidth="1"/>
    <col min="15391" max="15391" width="8.7109375" style="5" customWidth="1"/>
    <col min="15392" max="15617" width="9.140625" style="5"/>
    <col min="15618" max="15618" width="6.7109375" style="5" customWidth="1"/>
    <col min="15619" max="15619" width="3.7109375" style="5" customWidth="1"/>
    <col min="15620" max="15620" width="13" style="5" customWidth="1"/>
    <col min="15621" max="15621" width="51.85546875" style="5" customWidth="1"/>
    <col min="15622" max="15622" width="11.28515625" style="5" customWidth="1"/>
    <col min="15623" max="15623" width="7.28515625" style="5" customWidth="1"/>
    <col min="15624" max="15624" width="8.7109375" style="5" customWidth="1"/>
    <col min="15625" max="15627" width="9.7109375" style="5" customWidth="1"/>
    <col min="15628" max="15628" width="7.42578125" style="5" customWidth="1"/>
    <col min="15629" max="15629" width="8.28515625" style="5" customWidth="1"/>
    <col min="15630" max="15630" width="7.140625" style="5" customWidth="1"/>
    <col min="15631" max="15631" width="7" style="5" customWidth="1"/>
    <col min="15632" max="15632" width="3.5703125" style="5" customWidth="1"/>
    <col min="15633" max="15633" width="12.7109375" style="5" customWidth="1"/>
    <col min="15634" max="15636" width="11.28515625" style="5" customWidth="1"/>
    <col min="15637" max="15637" width="10.5703125" style="5" customWidth="1"/>
    <col min="15638" max="15638" width="10.28515625" style="5" customWidth="1"/>
    <col min="15639" max="15639" width="5.7109375" style="5" customWidth="1"/>
    <col min="15640" max="15642" width="9.140625" style="5"/>
    <col min="15643" max="15643" width="7.5703125" style="5" customWidth="1"/>
    <col min="15644" max="15644" width="24.85546875" style="5" customWidth="1"/>
    <col min="15645" max="15645" width="4.28515625" style="5" customWidth="1"/>
    <col min="15646" max="15646" width="8.28515625" style="5" customWidth="1"/>
    <col min="15647" max="15647" width="8.7109375" style="5" customWidth="1"/>
    <col min="15648" max="15873" width="9.140625" style="5"/>
    <col min="15874" max="15874" width="6.7109375" style="5" customWidth="1"/>
    <col min="15875" max="15875" width="3.7109375" style="5" customWidth="1"/>
    <col min="15876" max="15876" width="13" style="5" customWidth="1"/>
    <col min="15877" max="15877" width="51.85546875" style="5" customWidth="1"/>
    <col min="15878" max="15878" width="11.28515625" style="5" customWidth="1"/>
    <col min="15879" max="15879" width="7.28515625" style="5" customWidth="1"/>
    <col min="15880" max="15880" width="8.7109375" style="5" customWidth="1"/>
    <col min="15881" max="15883" width="9.7109375" style="5" customWidth="1"/>
    <col min="15884" max="15884" width="7.42578125" style="5" customWidth="1"/>
    <col min="15885" max="15885" width="8.28515625" style="5" customWidth="1"/>
    <col min="15886" max="15886" width="7.140625" style="5" customWidth="1"/>
    <col min="15887" max="15887" width="7" style="5" customWidth="1"/>
    <col min="15888" max="15888" width="3.5703125" style="5" customWidth="1"/>
    <col min="15889" max="15889" width="12.7109375" style="5" customWidth="1"/>
    <col min="15890" max="15892" width="11.28515625" style="5" customWidth="1"/>
    <col min="15893" max="15893" width="10.5703125" style="5" customWidth="1"/>
    <col min="15894" max="15894" width="10.28515625" style="5" customWidth="1"/>
    <col min="15895" max="15895" width="5.7109375" style="5" customWidth="1"/>
    <col min="15896" max="15898" width="9.140625" style="5"/>
    <col min="15899" max="15899" width="7.5703125" style="5" customWidth="1"/>
    <col min="15900" max="15900" width="24.85546875" style="5" customWidth="1"/>
    <col min="15901" max="15901" width="4.28515625" style="5" customWidth="1"/>
    <col min="15902" max="15902" width="8.28515625" style="5" customWidth="1"/>
    <col min="15903" max="15903" width="8.7109375" style="5" customWidth="1"/>
    <col min="15904" max="16129" width="9.140625" style="5"/>
    <col min="16130" max="16130" width="6.7109375" style="5" customWidth="1"/>
    <col min="16131" max="16131" width="3.7109375" style="5" customWidth="1"/>
    <col min="16132" max="16132" width="13" style="5" customWidth="1"/>
    <col min="16133" max="16133" width="51.85546875" style="5" customWidth="1"/>
    <col min="16134" max="16134" width="11.28515625" style="5" customWidth="1"/>
    <col min="16135" max="16135" width="7.28515625" style="5" customWidth="1"/>
    <col min="16136" max="16136" width="8.7109375" style="5" customWidth="1"/>
    <col min="16137" max="16139" width="9.7109375" style="5" customWidth="1"/>
    <col min="16140" max="16140" width="7.42578125" style="5" customWidth="1"/>
    <col min="16141" max="16141" width="8.28515625" style="5" customWidth="1"/>
    <col min="16142" max="16142" width="7.140625" style="5" customWidth="1"/>
    <col min="16143" max="16143" width="7" style="5" customWidth="1"/>
    <col min="16144" max="16144" width="3.5703125" style="5" customWidth="1"/>
    <col min="16145" max="16145" width="12.7109375" style="5" customWidth="1"/>
    <col min="16146" max="16148" width="11.28515625" style="5" customWidth="1"/>
    <col min="16149" max="16149" width="10.5703125" style="5" customWidth="1"/>
    <col min="16150" max="16150" width="10.28515625" style="5" customWidth="1"/>
    <col min="16151" max="16151" width="5.7109375" style="5" customWidth="1"/>
    <col min="16152" max="16154" width="9.140625" style="5"/>
    <col min="16155" max="16155" width="7.5703125" style="5" customWidth="1"/>
    <col min="16156" max="16156" width="24.85546875" style="5" customWidth="1"/>
    <col min="16157" max="16157" width="4.28515625" style="5" customWidth="1"/>
    <col min="16158" max="16158" width="8.28515625" style="5" customWidth="1"/>
    <col min="16159" max="16159" width="8.7109375" style="5" customWidth="1"/>
    <col min="16160" max="16384" width="9.140625" style="5"/>
  </cols>
  <sheetData>
    <row r="1" spans="1:35" x14ac:dyDescent="0.25">
      <c r="A1" s="12" t="s">
        <v>56</v>
      </c>
    </row>
    <row r="2" spans="1:35" ht="13.5" thickBot="1" x14ac:dyDescent="0.3">
      <c r="A2" s="168" t="s">
        <v>0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</row>
    <row r="3" spans="1:35" ht="16.149999999999999" customHeight="1" x14ac:dyDescent="0.25">
      <c r="A3" s="45" t="s">
        <v>1</v>
      </c>
      <c r="B3" s="46"/>
      <c r="C3" s="169" t="s">
        <v>105</v>
      </c>
      <c r="D3" s="170"/>
      <c r="E3" s="170"/>
      <c r="F3" s="170"/>
      <c r="G3" s="171"/>
      <c r="H3" s="44"/>
      <c r="I3" s="25" t="s">
        <v>2</v>
      </c>
      <c r="L3" s="44"/>
      <c r="M3" s="44"/>
      <c r="N3" s="44"/>
      <c r="W3" s="44"/>
      <c r="Z3" s="77" t="s">
        <v>3</v>
      </c>
      <c r="AA3" s="94"/>
      <c r="AB3" s="6" t="s">
        <v>4</v>
      </c>
      <c r="AC3" s="7" t="s">
        <v>5</v>
      </c>
      <c r="AD3" s="27"/>
      <c r="AE3" s="7"/>
      <c r="AF3" s="5"/>
      <c r="AG3" s="5"/>
      <c r="AH3" s="5"/>
      <c r="AI3" s="5"/>
    </row>
    <row r="4" spans="1:35" ht="14.45" customHeight="1" x14ac:dyDescent="0.25">
      <c r="A4" s="47" t="s">
        <v>6</v>
      </c>
      <c r="B4" s="24"/>
      <c r="C4" s="172"/>
      <c r="D4" s="173"/>
      <c r="E4" s="173"/>
      <c r="F4" s="173"/>
      <c r="G4" s="174"/>
      <c r="H4" s="76"/>
      <c r="I4" s="25" t="s">
        <v>7</v>
      </c>
      <c r="L4" s="44"/>
      <c r="M4" s="44"/>
      <c r="N4" s="44"/>
      <c r="W4" s="44"/>
      <c r="Z4" s="77" t="s">
        <v>8</v>
      </c>
      <c r="AA4" s="94"/>
      <c r="AB4" s="9" t="s">
        <v>9</v>
      </c>
      <c r="AC4" s="10" t="s">
        <v>10</v>
      </c>
      <c r="AD4" s="28"/>
      <c r="AE4" s="9"/>
      <c r="AF4" s="5"/>
      <c r="AG4" s="5"/>
      <c r="AH4" s="5"/>
      <c r="AI4" s="5"/>
    </row>
    <row r="5" spans="1:35" ht="14.45" customHeight="1" x14ac:dyDescent="0.25">
      <c r="A5" s="47" t="s">
        <v>11</v>
      </c>
      <c r="B5" s="24"/>
      <c r="C5" s="172"/>
      <c r="D5" s="173"/>
      <c r="E5" s="173"/>
      <c r="F5" s="173"/>
      <c r="G5" s="174"/>
      <c r="H5" s="44"/>
      <c r="I5" s="25" t="s">
        <v>12</v>
      </c>
      <c r="L5" s="44"/>
      <c r="M5" s="44"/>
      <c r="N5" s="44"/>
      <c r="W5" s="44"/>
      <c r="Z5" s="77" t="s">
        <v>13</v>
      </c>
      <c r="AA5" s="94"/>
      <c r="AB5" s="9" t="s">
        <v>14</v>
      </c>
      <c r="AC5" s="10" t="s">
        <v>10</v>
      </c>
      <c r="AD5" s="28"/>
      <c r="AE5" s="9"/>
      <c r="AF5" s="5"/>
      <c r="AG5" s="5"/>
      <c r="AH5" s="5"/>
      <c r="AI5" s="5"/>
    </row>
    <row r="6" spans="1:35" x14ac:dyDescent="0.25">
      <c r="A6" s="48"/>
      <c r="B6" s="25"/>
      <c r="C6" s="5"/>
      <c r="D6" s="5"/>
      <c r="E6" s="91"/>
      <c r="G6" s="107"/>
      <c r="H6" s="44"/>
      <c r="I6" s="44"/>
      <c r="J6" s="44"/>
      <c r="K6" s="44"/>
      <c r="L6" s="44"/>
      <c r="M6" s="44"/>
      <c r="N6" s="44"/>
      <c r="W6" s="44"/>
      <c r="Z6" s="77" t="s">
        <v>15</v>
      </c>
      <c r="AA6" s="94"/>
      <c r="AB6" s="9" t="s">
        <v>16</v>
      </c>
      <c r="AC6" s="10" t="s">
        <v>10</v>
      </c>
      <c r="AD6" s="28"/>
      <c r="AE6" s="9"/>
      <c r="AF6" s="5"/>
      <c r="AG6" s="5"/>
      <c r="AH6" s="5"/>
      <c r="AI6" s="5"/>
    </row>
    <row r="7" spans="1:35" x14ac:dyDescent="0.25">
      <c r="A7" s="49" t="s">
        <v>17</v>
      </c>
      <c r="B7" s="26"/>
      <c r="C7" s="175" t="s">
        <v>105</v>
      </c>
      <c r="D7" s="176"/>
      <c r="E7" s="176"/>
      <c r="F7" s="176"/>
      <c r="G7" s="177"/>
      <c r="H7" s="44"/>
      <c r="I7" s="44"/>
      <c r="J7" s="44"/>
      <c r="K7" s="44"/>
      <c r="L7" s="44"/>
      <c r="M7" s="44"/>
      <c r="N7" s="44"/>
      <c r="W7" s="44"/>
      <c r="Z7" s="77" t="s">
        <v>18</v>
      </c>
      <c r="AA7" s="94"/>
      <c r="AB7" s="9" t="s">
        <v>14</v>
      </c>
      <c r="AC7" s="10" t="s">
        <v>10</v>
      </c>
      <c r="AD7" s="28"/>
      <c r="AE7" s="9"/>
      <c r="AF7" s="5"/>
      <c r="AG7" s="5"/>
      <c r="AH7" s="5"/>
      <c r="AI7" s="5"/>
    </row>
    <row r="8" spans="1:35" x14ac:dyDescent="0.25">
      <c r="A8" s="49" t="s">
        <v>19</v>
      </c>
      <c r="B8" s="26"/>
      <c r="C8" s="172" t="s">
        <v>105</v>
      </c>
      <c r="D8" s="173"/>
      <c r="E8" s="173"/>
      <c r="F8" s="173"/>
      <c r="G8" s="174"/>
      <c r="H8" s="44"/>
      <c r="I8" s="44"/>
      <c r="J8" s="44"/>
      <c r="K8" s="44"/>
      <c r="L8" s="44"/>
      <c r="M8" s="44"/>
      <c r="N8" s="44"/>
      <c r="W8" s="44"/>
      <c r="AB8" s="8"/>
      <c r="AC8" s="5"/>
      <c r="AD8" s="29"/>
      <c r="AE8" s="5"/>
      <c r="AF8" s="5"/>
      <c r="AG8" s="5"/>
      <c r="AH8" s="5"/>
      <c r="AI8" s="5"/>
    </row>
    <row r="9" spans="1:35" ht="13.5" thickBot="1" x14ac:dyDescent="0.3">
      <c r="A9" s="50" t="s">
        <v>20</v>
      </c>
      <c r="B9" s="51"/>
      <c r="C9" s="165"/>
      <c r="D9" s="166"/>
      <c r="E9" s="166"/>
      <c r="F9" s="166"/>
      <c r="G9" s="167"/>
      <c r="H9" s="44"/>
      <c r="I9" s="44"/>
      <c r="J9" s="44"/>
      <c r="K9" s="44"/>
      <c r="L9" s="44"/>
      <c r="M9" s="44"/>
      <c r="N9" s="44"/>
      <c r="W9" s="44"/>
      <c r="AB9" s="8"/>
      <c r="AC9" s="5"/>
      <c r="AD9" s="29"/>
      <c r="AE9" s="5"/>
      <c r="AF9" s="5"/>
      <c r="AG9" s="5"/>
      <c r="AH9" s="5"/>
      <c r="AI9" s="5"/>
    </row>
    <row r="10" spans="1:35" ht="14.45" customHeight="1" x14ac:dyDescent="0.25">
      <c r="A10" s="52" t="s">
        <v>21</v>
      </c>
      <c r="B10" s="53"/>
      <c r="C10" s="178" t="str">
        <f>CONCATENATE(AB4," ",AC4," ",AD4," ",AE4)</f>
        <v xml:space="preserve">Prehľad rozpočtových nákladov v EUR  </v>
      </c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9"/>
      <c r="AB10" s="8"/>
      <c r="AC10" s="5"/>
      <c r="AD10" s="29"/>
      <c r="AE10" s="5"/>
      <c r="AF10" s="5"/>
      <c r="AG10" s="5"/>
      <c r="AH10" s="5"/>
      <c r="AI10" s="5"/>
    </row>
    <row r="11" spans="1:35" ht="20.45" customHeight="1" x14ac:dyDescent="0.25">
      <c r="A11" s="54" t="s">
        <v>22</v>
      </c>
      <c r="B11" s="22" t="s">
        <v>23</v>
      </c>
      <c r="C11" s="14" t="s">
        <v>24</v>
      </c>
      <c r="D11" s="14" t="s">
        <v>25</v>
      </c>
      <c r="E11" s="22" t="s">
        <v>26</v>
      </c>
      <c r="F11" s="187" t="s">
        <v>116</v>
      </c>
      <c r="G11" s="187" t="s">
        <v>115</v>
      </c>
      <c r="H11" s="112" t="s">
        <v>28</v>
      </c>
      <c r="I11" s="112" t="s">
        <v>29</v>
      </c>
      <c r="J11" s="112" t="s">
        <v>30</v>
      </c>
      <c r="K11" s="113" t="s">
        <v>31</v>
      </c>
      <c r="L11" s="114"/>
      <c r="M11" s="115" t="s">
        <v>32</v>
      </c>
      <c r="N11" s="114"/>
      <c r="O11" s="112" t="s">
        <v>33</v>
      </c>
      <c r="P11" s="116" t="s">
        <v>34</v>
      </c>
      <c r="Q11" s="112" t="s">
        <v>26</v>
      </c>
      <c r="R11" s="112" t="s">
        <v>26</v>
      </c>
      <c r="S11" s="116" t="s">
        <v>26</v>
      </c>
      <c r="T11" s="117" t="s">
        <v>35</v>
      </c>
      <c r="U11" s="117" t="s">
        <v>36</v>
      </c>
      <c r="V11" s="117" t="s">
        <v>37</v>
      </c>
      <c r="W11" s="118" t="s">
        <v>38</v>
      </c>
      <c r="X11" s="118" t="s">
        <v>39</v>
      </c>
      <c r="Y11" s="118" t="s">
        <v>40</v>
      </c>
      <c r="Z11" s="118" t="s">
        <v>41</v>
      </c>
      <c r="AA11" s="185" t="s">
        <v>117</v>
      </c>
      <c r="AB11" s="11" t="s">
        <v>42</v>
      </c>
      <c r="AC11" s="5"/>
      <c r="AD11" s="29"/>
      <c r="AE11" s="5"/>
      <c r="AF11" s="5"/>
      <c r="AG11" s="5"/>
      <c r="AH11" s="5"/>
      <c r="AI11" s="5"/>
    </row>
    <row r="12" spans="1:35" ht="25.15" customHeight="1" x14ac:dyDescent="0.25">
      <c r="A12" s="55" t="s">
        <v>43</v>
      </c>
      <c r="B12" s="16" t="s">
        <v>44</v>
      </c>
      <c r="C12" s="16"/>
      <c r="D12" s="15" t="s">
        <v>45</v>
      </c>
      <c r="E12" s="16" t="s">
        <v>46</v>
      </c>
      <c r="F12" s="188"/>
      <c r="G12" s="188"/>
      <c r="H12" s="119"/>
      <c r="I12" s="119" t="s">
        <v>47</v>
      </c>
      <c r="J12" s="119"/>
      <c r="K12" s="119" t="s">
        <v>27</v>
      </c>
      <c r="L12" s="119" t="s">
        <v>30</v>
      </c>
      <c r="M12" s="120" t="s">
        <v>27</v>
      </c>
      <c r="N12" s="119" t="s">
        <v>30</v>
      </c>
      <c r="O12" s="119" t="s">
        <v>48</v>
      </c>
      <c r="P12" s="120"/>
      <c r="Q12" s="119" t="s">
        <v>49</v>
      </c>
      <c r="R12" s="119" t="s">
        <v>50</v>
      </c>
      <c r="S12" s="120" t="s">
        <v>51</v>
      </c>
      <c r="T12" s="117" t="s">
        <v>52</v>
      </c>
      <c r="U12" s="117" t="s">
        <v>53</v>
      </c>
      <c r="V12" s="117" t="s">
        <v>54</v>
      </c>
      <c r="W12" s="118"/>
      <c r="X12" s="118"/>
      <c r="Y12" s="118"/>
      <c r="Z12" s="118" t="s">
        <v>55</v>
      </c>
      <c r="AA12" s="186"/>
      <c r="AB12" s="11" t="s">
        <v>43</v>
      </c>
      <c r="AC12" s="5"/>
      <c r="AD12" s="29"/>
      <c r="AE12" s="5"/>
      <c r="AF12" s="5"/>
      <c r="AG12" s="5"/>
      <c r="AH12" s="5"/>
      <c r="AI12" s="5"/>
    </row>
    <row r="13" spans="1:35" x14ac:dyDescent="0.25">
      <c r="A13" s="56" t="s">
        <v>100</v>
      </c>
      <c r="B13" s="180" t="s">
        <v>101</v>
      </c>
      <c r="C13" s="181"/>
      <c r="D13" s="20"/>
      <c r="E13" s="92"/>
      <c r="F13" s="108"/>
      <c r="G13" s="95" t="s">
        <v>105</v>
      </c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11"/>
      <c r="AC13" s="5"/>
      <c r="AD13" s="29"/>
      <c r="AE13" s="5"/>
      <c r="AF13" s="5"/>
      <c r="AG13" s="5"/>
      <c r="AH13" s="5"/>
      <c r="AI13" s="5"/>
    </row>
    <row r="14" spans="1:35" x14ac:dyDescent="0.25">
      <c r="A14" s="56"/>
      <c r="B14" s="182" t="s">
        <v>102</v>
      </c>
      <c r="C14" s="183"/>
      <c r="D14" s="184"/>
      <c r="E14" s="92"/>
      <c r="F14" s="108"/>
      <c r="G14" s="95" t="s">
        <v>105</v>
      </c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6"/>
      <c r="U14" s="66"/>
      <c r="V14" s="66"/>
      <c r="W14" s="79"/>
      <c r="X14" s="65"/>
      <c r="Y14" s="65"/>
      <c r="Z14" s="80"/>
      <c r="AA14" s="95"/>
      <c r="AB14" s="11"/>
      <c r="AC14" s="5"/>
      <c r="AD14" s="29"/>
      <c r="AE14" s="5"/>
      <c r="AF14" s="5"/>
      <c r="AG14" s="5"/>
      <c r="AH14" s="5"/>
      <c r="AI14" s="5"/>
    </row>
    <row r="15" spans="1:35" x14ac:dyDescent="0.25">
      <c r="A15" s="56"/>
      <c r="B15" s="109">
        <v>1</v>
      </c>
      <c r="C15" s="21" t="s">
        <v>61</v>
      </c>
      <c r="D15" s="20"/>
      <c r="E15" s="92"/>
      <c r="F15" s="108"/>
      <c r="G15" s="95" t="s">
        <v>105</v>
      </c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6"/>
      <c r="U15" s="66"/>
      <c r="V15" s="66"/>
      <c r="W15" s="79"/>
      <c r="X15" s="65"/>
      <c r="Y15" s="65"/>
      <c r="Z15" s="80"/>
      <c r="AA15" s="95"/>
      <c r="AB15" s="11"/>
      <c r="AC15" s="5"/>
      <c r="AD15" s="29"/>
      <c r="AE15" s="5"/>
      <c r="AF15" s="5"/>
      <c r="AG15" s="5"/>
      <c r="AH15" s="5"/>
      <c r="AI15" s="5"/>
    </row>
    <row r="16" spans="1:35" x14ac:dyDescent="0.25">
      <c r="A16" s="57">
        <v>1</v>
      </c>
      <c r="B16" s="161" t="s">
        <v>120</v>
      </c>
      <c r="C16" s="33" t="s">
        <v>57</v>
      </c>
      <c r="D16" s="33" t="s">
        <v>58</v>
      </c>
      <c r="E16" s="68"/>
      <c r="F16" s="108"/>
      <c r="G16" s="160">
        <v>0</v>
      </c>
      <c r="H16" s="86"/>
      <c r="I16" s="86"/>
      <c r="J16" s="86"/>
      <c r="K16" s="87"/>
      <c r="L16" s="87"/>
      <c r="M16" s="88"/>
      <c r="N16" s="88"/>
      <c r="O16" s="89"/>
      <c r="P16" s="89"/>
      <c r="Q16" s="88"/>
      <c r="R16" s="88"/>
      <c r="S16" s="88"/>
      <c r="T16" s="89"/>
      <c r="U16" s="89"/>
      <c r="V16" s="89"/>
      <c r="W16" s="88"/>
      <c r="X16" s="89"/>
      <c r="Y16" s="89"/>
      <c r="Z16" s="64"/>
      <c r="AA16" s="96">
        <f>ROUND(E16*G16,2)</f>
        <v>0</v>
      </c>
    </row>
    <row r="17" spans="1:35" x14ac:dyDescent="0.25">
      <c r="A17" s="57">
        <v>2</v>
      </c>
      <c r="B17" s="161" t="s">
        <v>120</v>
      </c>
      <c r="C17" s="33" t="s">
        <v>59</v>
      </c>
      <c r="D17" s="33" t="s">
        <v>60</v>
      </c>
      <c r="E17" s="67"/>
      <c r="F17" s="108"/>
      <c r="G17" s="160">
        <v>0</v>
      </c>
      <c r="H17" s="86"/>
      <c r="I17" s="86"/>
      <c r="J17" s="86"/>
      <c r="K17" s="87"/>
      <c r="L17" s="87"/>
      <c r="M17" s="88"/>
      <c r="N17" s="88"/>
      <c r="O17" s="89"/>
      <c r="P17" s="89"/>
      <c r="Q17" s="88"/>
      <c r="R17" s="88"/>
      <c r="S17" s="88"/>
      <c r="T17" s="89"/>
      <c r="U17" s="89"/>
      <c r="V17" s="89"/>
      <c r="W17" s="88"/>
      <c r="X17" s="89"/>
      <c r="Y17" s="89"/>
      <c r="Z17" s="64"/>
      <c r="AA17" s="96">
        <f>ROUND(E17*G17,2)</f>
        <v>0</v>
      </c>
    </row>
    <row r="18" spans="1:35" x14ac:dyDescent="0.25">
      <c r="A18" s="57">
        <v>3</v>
      </c>
      <c r="B18" s="161" t="s">
        <v>120</v>
      </c>
      <c r="C18" s="17" t="s">
        <v>124</v>
      </c>
      <c r="D18" s="18" t="s">
        <v>121</v>
      </c>
      <c r="E18" s="67">
        <v>4</v>
      </c>
      <c r="F18" s="108"/>
      <c r="G18" s="160">
        <v>0</v>
      </c>
      <c r="H18" s="86"/>
      <c r="I18" s="86"/>
      <c r="J18" s="86"/>
      <c r="K18" s="87"/>
      <c r="L18" s="87"/>
      <c r="M18" s="88"/>
      <c r="N18" s="88"/>
      <c r="O18" s="89"/>
      <c r="P18" s="89"/>
      <c r="Q18" s="88"/>
      <c r="R18" s="88"/>
      <c r="S18" s="88"/>
      <c r="T18" s="89"/>
      <c r="U18" s="89"/>
      <c r="V18" s="89"/>
      <c r="W18" s="88"/>
      <c r="X18" s="89"/>
      <c r="Y18" s="89"/>
      <c r="Z18" s="64"/>
      <c r="AA18" s="96">
        <f>ROUND(E18*G18,2)</f>
        <v>0</v>
      </c>
    </row>
    <row r="19" spans="1:35" x14ac:dyDescent="0.25">
      <c r="A19" s="57">
        <v>4</v>
      </c>
      <c r="B19" s="161" t="s">
        <v>125</v>
      </c>
      <c r="C19" s="17" t="s">
        <v>126</v>
      </c>
      <c r="D19" s="18" t="s">
        <v>122</v>
      </c>
      <c r="E19" s="67"/>
      <c r="F19" s="108"/>
      <c r="G19" s="160">
        <v>0</v>
      </c>
      <c r="H19" s="86"/>
      <c r="I19" s="86"/>
      <c r="J19" s="86"/>
      <c r="K19" s="87"/>
      <c r="L19" s="87"/>
      <c r="M19" s="88"/>
      <c r="N19" s="88"/>
      <c r="O19" s="89"/>
      <c r="P19" s="89"/>
      <c r="Q19" s="88"/>
      <c r="R19" s="88"/>
      <c r="S19" s="88"/>
      <c r="T19" s="89"/>
      <c r="U19" s="89"/>
      <c r="V19" s="89"/>
      <c r="W19" s="88"/>
      <c r="X19" s="89"/>
      <c r="Y19" s="89"/>
      <c r="Z19" s="64"/>
      <c r="AA19" s="96">
        <f t="shared" ref="AA19:AA21" si="0">ROUND(E19*G19,2)</f>
        <v>0</v>
      </c>
    </row>
    <row r="20" spans="1:35" x14ac:dyDescent="0.25">
      <c r="A20" s="57">
        <v>5</v>
      </c>
      <c r="B20" s="161" t="s">
        <v>127</v>
      </c>
      <c r="C20" s="17" t="s">
        <v>128</v>
      </c>
      <c r="D20" s="18" t="s">
        <v>123</v>
      </c>
      <c r="E20" s="67"/>
      <c r="F20" s="108"/>
      <c r="G20" s="160">
        <v>0</v>
      </c>
      <c r="H20" s="86"/>
      <c r="I20" s="86"/>
      <c r="J20" s="86"/>
      <c r="K20" s="87"/>
      <c r="L20" s="87"/>
      <c r="M20" s="88"/>
      <c r="N20" s="88"/>
      <c r="O20" s="89"/>
      <c r="P20" s="89"/>
      <c r="Q20" s="88"/>
      <c r="R20" s="88"/>
      <c r="S20" s="88"/>
      <c r="T20" s="89"/>
      <c r="U20" s="89"/>
      <c r="V20" s="89"/>
      <c r="W20" s="88"/>
      <c r="X20" s="89"/>
      <c r="Y20" s="89"/>
      <c r="Z20" s="64"/>
      <c r="AA20" s="96">
        <f t="shared" si="0"/>
        <v>0</v>
      </c>
    </row>
    <row r="21" spans="1:35" ht="10.9" customHeight="1" x14ac:dyDescent="0.25">
      <c r="A21" s="57">
        <v>6</v>
      </c>
      <c r="B21" s="161"/>
      <c r="C21" s="33"/>
      <c r="D21" s="33"/>
      <c r="E21" s="67"/>
      <c r="F21" s="108"/>
      <c r="G21" s="160">
        <v>0</v>
      </c>
      <c r="H21" s="86"/>
      <c r="I21" s="86"/>
      <c r="J21" s="86"/>
      <c r="K21" s="87"/>
      <c r="L21" s="87"/>
      <c r="M21" s="88"/>
      <c r="N21" s="88"/>
      <c r="O21" s="89"/>
      <c r="P21" s="89"/>
      <c r="Q21" s="88"/>
      <c r="R21" s="88"/>
      <c r="S21" s="88"/>
      <c r="T21" s="89"/>
      <c r="U21" s="89"/>
      <c r="V21" s="89"/>
      <c r="W21" s="88"/>
      <c r="X21" s="89"/>
      <c r="Y21" s="89"/>
      <c r="Z21" s="64"/>
      <c r="AA21" s="96">
        <f t="shared" si="0"/>
        <v>0</v>
      </c>
      <c r="AD21" s="30"/>
      <c r="AE21" s="99"/>
    </row>
    <row r="22" spans="1:35" s="4" customFormat="1" ht="10.9" customHeight="1" x14ac:dyDescent="0.25">
      <c r="A22" s="57"/>
      <c r="B22" s="162" t="s">
        <v>62</v>
      </c>
      <c r="C22" s="21" t="s">
        <v>63</v>
      </c>
      <c r="D22" s="21"/>
      <c r="E22" s="68"/>
      <c r="F22" s="108"/>
      <c r="G22" s="160" t="s">
        <v>105</v>
      </c>
      <c r="H22" s="89"/>
      <c r="I22" s="86"/>
      <c r="J22" s="86"/>
      <c r="K22" s="87"/>
      <c r="L22" s="87"/>
      <c r="M22" s="88"/>
      <c r="N22" s="88"/>
      <c r="O22" s="89"/>
      <c r="P22" s="89"/>
      <c r="Q22" s="88"/>
      <c r="R22" s="88"/>
      <c r="S22" s="88"/>
      <c r="T22" s="89"/>
      <c r="U22" s="89"/>
      <c r="V22" s="89"/>
      <c r="W22" s="88"/>
      <c r="X22" s="89"/>
      <c r="Y22" s="89"/>
      <c r="Z22" s="64"/>
      <c r="AA22" s="96"/>
      <c r="AB22" s="1"/>
      <c r="AC22" s="3"/>
      <c r="AD22" s="12"/>
      <c r="AE22" s="3"/>
      <c r="AF22" s="3"/>
      <c r="AG22" s="3"/>
      <c r="AH22" s="3"/>
      <c r="AI22" s="3"/>
    </row>
    <row r="23" spans="1:35" s="4" customFormat="1" ht="25.5" x14ac:dyDescent="0.25">
      <c r="A23" s="57" t="s">
        <v>74</v>
      </c>
      <c r="B23" s="161" t="s">
        <v>129</v>
      </c>
      <c r="C23" s="33" t="s">
        <v>64</v>
      </c>
      <c r="D23" s="33" t="s">
        <v>65</v>
      </c>
      <c r="E23" s="67"/>
      <c r="F23" s="108"/>
      <c r="G23" s="160">
        <v>0</v>
      </c>
      <c r="H23" s="89"/>
      <c r="I23" s="86"/>
      <c r="J23" s="86"/>
      <c r="K23" s="87"/>
      <c r="L23" s="87"/>
      <c r="M23" s="88"/>
      <c r="N23" s="88"/>
      <c r="O23" s="89"/>
      <c r="P23" s="89"/>
      <c r="Q23" s="88"/>
      <c r="R23" s="88"/>
      <c r="S23" s="88"/>
      <c r="T23" s="89"/>
      <c r="U23" s="89"/>
      <c r="V23" s="89"/>
      <c r="W23" s="88"/>
      <c r="X23" s="89"/>
      <c r="Y23" s="89"/>
      <c r="Z23" s="64"/>
      <c r="AA23" s="96">
        <f>ROUND(E23*G23,2)</f>
        <v>0</v>
      </c>
      <c r="AB23" s="1"/>
      <c r="AC23" s="3"/>
      <c r="AD23" s="12"/>
      <c r="AE23" s="3"/>
      <c r="AF23" s="3"/>
      <c r="AG23" s="3"/>
      <c r="AH23" s="3"/>
      <c r="AI23" s="3"/>
    </row>
    <row r="24" spans="1:35" s="4" customFormat="1" x14ac:dyDescent="0.25">
      <c r="A24" s="57" t="s">
        <v>75</v>
      </c>
      <c r="B24" s="161"/>
      <c r="C24" s="17"/>
      <c r="D24" s="18"/>
      <c r="E24" s="67"/>
      <c r="F24" s="108"/>
      <c r="G24" s="160">
        <v>0</v>
      </c>
      <c r="H24" s="89"/>
      <c r="I24" s="86"/>
      <c r="J24" s="86"/>
      <c r="K24" s="87"/>
      <c r="L24" s="87"/>
      <c r="M24" s="88"/>
      <c r="N24" s="88"/>
      <c r="O24" s="89"/>
      <c r="P24" s="89"/>
      <c r="Q24" s="88"/>
      <c r="R24" s="88"/>
      <c r="S24" s="88"/>
      <c r="T24" s="89"/>
      <c r="U24" s="89"/>
      <c r="V24" s="89"/>
      <c r="W24" s="88"/>
      <c r="X24" s="89"/>
      <c r="Y24" s="89"/>
      <c r="Z24" s="64"/>
      <c r="AA24" s="96">
        <f>ROUND(E24*G24,2)</f>
        <v>0</v>
      </c>
      <c r="AB24" s="1"/>
      <c r="AC24" s="3"/>
      <c r="AD24" s="12"/>
      <c r="AE24" s="3"/>
      <c r="AF24" s="3"/>
      <c r="AG24" s="3"/>
      <c r="AH24" s="3"/>
      <c r="AI24" s="3"/>
    </row>
    <row r="25" spans="1:35" s="4" customFormat="1" x14ac:dyDescent="0.25">
      <c r="A25" s="57" t="s">
        <v>76</v>
      </c>
      <c r="B25" s="161"/>
      <c r="C25" s="17"/>
      <c r="D25" s="18"/>
      <c r="E25" s="67"/>
      <c r="F25" s="108"/>
      <c r="G25" s="160">
        <v>0</v>
      </c>
      <c r="H25" s="89"/>
      <c r="I25" s="86"/>
      <c r="J25" s="86"/>
      <c r="K25" s="87"/>
      <c r="L25" s="87"/>
      <c r="M25" s="88"/>
      <c r="N25" s="88"/>
      <c r="O25" s="89"/>
      <c r="P25" s="89"/>
      <c r="Q25" s="88"/>
      <c r="R25" s="88"/>
      <c r="S25" s="88"/>
      <c r="T25" s="89"/>
      <c r="U25" s="89"/>
      <c r="V25" s="89"/>
      <c r="W25" s="88"/>
      <c r="X25" s="89"/>
      <c r="Y25" s="89"/>
      <c r="Z25" s="64"/>
      <c r="AA25" s="96">
        <f>ROUND(E25*G25,2)</f>
        <v>0</v>
      </c>
      <c r="AB25" s="1"/>
      <c r="AC25" s="3"/>
      <c r="AD25" s="31"/>
      <c r="AE25" s="3"/>
      <c r="AF25" s="3"/>
      <c r="AG25" s="3"/>
      <c r="AH25" s="3"/>
      <c r="AI25" s="3"/>
    </row>
    <row r="26" spans="1:35" s="4" customFormat="1" x14ac:dyDescent="0.25">
      <c r="A26" s="57"/>
      <c r="B26" s="161"/>
      <c r="C26" s="163"/>
      <c r="D26" s="164"/>
      <c r="E26" s="68"/>
      <c r="F26" s="108"/>
      <c r="G26" s="160" t="s">
        <v>105</v>
      </c>
      <c r="H26" s="89"/>
      <c r="I26" s="86"/>
      <c r="J26" s="86"/>
      <c r="K26" s="87"/>
      <c r="L26" s="87"/>
      <c r="M26" s="88"/>
      <c r="N26" s="88"/>
      <c r="O26" s="89"/>
      <c r="P26" s="89"/>
      <c r="Q26" s="88"/>
      <c r="R26" s="88"/>
      <c r="S26" s="88"/>
      <c r="T26" s="89"/>
      <c r="U26" s="89"/>
      <c r="V26" s="89"/>
      <c r="W26" s="88"/>
      <c r="X26" s="89"/>
      <c r="Y26" s="89"/>
      <c r="Z26" s="64"/>
      <c r="AA26" s="96"/>
      <c r="AB26" s="1"/>
      <c r="AC26" s="3"/>
      <c r="AD26" s="12"/>
      <c r="AE26" s="3"/>
      <c r="AF26" s="3"/>
      <c r="AG26" s="3"/>
      <c r="AH26" s="3"/>
      <c r="AI26" s="3"/>
    </row>
    <row r="27" spans="1:35" s="4" customFormat="1" x14ac:dyDescent="0.25">
      <c r="A27" s="57" t="s">
        <v>77</v>
      </c>
      <c r="B27" s="162" t="s">
        <v>66</v>
      </c>
      <c r="C27" s="163" t="s">
        <v>67</v>
      </c>
      <c r="D27" s="164"/>
      <c r="E27" s="67"/>
      <c r="F27" s="108"/>
      <c r="G27" s="160">
        <v>0</v>
      </c>
      <c r="H27" s="89"/>
      <c r="I27" s="86"/>
      <c r="J27" s="86"/>
      <c r="K27" s="87"/>
      <c r="L27" s="87"/>
      <c r="M27" s="88"/>
      <c r="N27" s="88"/>
      <c r="O27" s="89"/>
      <c r="P27" s="89"/>
      <c r="Q27" s="88"/>
      <c r="R27" s="88"/>
      <c r="S27" s="88"/>
      <c r="T27" s="89"/>
      <c r="U27" s="89"/>
      <c r="V27" s="89"/>
      <c r="W27" s="88"/>
      <c r="X27" s="89"/>
      <c r="Y27" s="89"/>
      <c r="Z27" s="64"/>
      <c r="AA27" s="96">
        <f>ROUND(E27*G27,2)</f>
        <v>0</v>
      </c>
      <c r="AB27" s="1"/>
      <c r="AC27" s="3"/>
      <c r="AD27" s="12"/>
      <c r="AE27" s="3"/>
      <c r="AF27" s="3"/>
      <c r="AG27" s="3"/>
      <c r="AH27" s="3"/>
      <c r="AI27" s="3"/>
    </row>
    <row r="28" spans="1:35" s="4" customFormat="1" x14ac:dyDescent="0.25">
      <c r="A28" s="57" t="s">
        <v>78</v>
      </c>
      <c r="B28" s="161" t="s">
        <v>130</v>
      </c>
      <c r="C28" s="33" t="s">
        <v>68</v>
      </c>
      <c r="D28" s="33" t="s">
        <v>69</v>
      </c>
      <c r="E28" s="67"/>
      <c r="F28" s="108"/>
      <c r="G28" s="160">
        <v>0</v>
      </c>
      <c r="H28" s="89"/>
      <c r="I28" s="86"/>
      <c r="J28" s="86"/>
      <c r="K28" s="87"/>
      <c r="L28" s="87"/>
      <c r="M28" s="88"/>
      <c r="N28" s="88"/>
      <c r="O28" s="89"/>
      <c r="P28" s="89"/>
      <c r="Q28" s="88"/>
      <c r="R28" s="88"/>
      <c r="S28" s="88"/>
      <c r="T28" s="89"/>
      <c r="U28" s="89"/>
      <c r="V28" s="89"/>
      <c r="W28" s="88"/>
      <c r="X28" s="89"/>
      <c r="Y28" s="89"/>
      <c r="Z28" s="64"/>
      <c r="AA28" s="96">
        <f t="shared" ref="AA28:AA84" si="1">ROUND(E28*G28,2)</f>
        <v>0</v>
      </c>
      <c r="AB28" s="1"/>
      <c r="AC28" s="3"/>
      <c r="AD28" s="12"/>
      <c r="AE28" s="3"/>
      <c r="AF28" s="3"/>
      <c r="AG28" s="3"/>
      <c r="AH28" s="3"/>
      <c r="AI28" s="3"/>
    </row>
    <row r="29" spans="1:35" s="4" customFormat="1" x14ac:dyDescent="0.25">
      <c r="A29" s="57" t="s">
        <v>79</v>
      </c>
      <c r="B29" s="161" t="s">
        <v>131</v>
      </c>
      <c r="C29" s="33" t="s">
        <v>70</v>
      </c>
      <c r="D29" s="33" t="s">
        <v>71</v>
      </c>
      <c r="E29" s="67"/>
      <c r="F29" s="108"/>
      <c r="G29" s="160">
        <v>0</v>
      </c>
      <c r="H29" s="89"/>
      <c r="I29" s="86"/>
      <c r="J29" s="86"/>
      <c r="K29" s="87"/>
      <c r="L29" s="87"/>
      <c r="M29" s="88"/>
      <c r="N29" s="88"/>
      <c r="O29" s="89"/>
      <c r="P29" s="89"/>
      <c r="Q29" s="88"/>
      <c r="R29" s="88"/>
      <c r="S29" s="88"/>
      <c r="T29" s="89"/>
      <c r="U29" s="89"/>
      <c r="V29" s="89"/>
      <c r="W29" s="88"/>
      <c r="X29" s="89"/>
      <c r="Y29" s="89"/>
      <c r="Z29" s="64"/>
      <c r="AA29" s="96">
        <f t="shared" si="1"/>
        <v>0</v>
      </c>
      <c r="AB29" s="1"/>
      <c r="AC29" s="3"/>
      <c r="AD29" s="12"/>
      <c r="AE29" s="3"/>
      <c r="AF29" s="3"/>
      <c r="AG29" s="3"/>
      <c r="AH29" s="3"/>
      <c r="AI29" s="3"/>
    </row>
    <row r="30" spans="1:35" s="4" customFormat="1" x14ac:dyDescent="0.25">
      <c r="A30" s="57" t="s">
        <v>80</v>
      </c>
      <c r="B30" s="161" t="s">
        <v>132</v>
      </c>
      <c r="C30" s="33" t="s">
        <v>72</v>
      </c>
      <c r="D30" s="33" t="s">
        <v>73</v>
      </c>
      <c r="E30" s="67"/>
      <c r="F30" s="108"/>
      <c r="G30" s="160">
        <v>0</v>
      </c>
      <c r="H30" s="89"/>
      <c r="I30" s="86"/>
      <c r="J30" s="86"/>
      <c r="K30" s="87"/>
      <c r="L30" s="87"/>
      <c r="M30" s="88"/>
      <c r="N30" s="88"/>
      <c r="O30" s="89"/>
      <c r="P30" s="89"/>
      <c r="Q30" s="88"/>
      <c r="R30" s="88"/>
      <c r="S30" s="88"/>
      <c r="T30" s="89"/>
      <c r="U30" s="89"/>
      <c r="V30" s="89"/>
      <c r="W30" s="88"/>
      <c r="X30" s="89"/>
      <c r="Y30" s="89"/>
      <c r="Z30" s="64"/>
      <c r="AA30" s="96">
        <f t="shared" si="1"/>
        <v>0</v>
      </c>
      <c r="AB30" s="1"/>
      <c r="AC30" s="3"/>
      <c r="AD30" s="12"/>
      <c r="AE30" s="3"/>
      <c r="AF30" s="3"/>
      <c r="AG30" s="3"/>
      <c r="AH30" s="3"/>
      <c r="AI30" s="3"/>
    </row>
    <row r="31" spans="1:35" s="4" customFormat="1" x14ac:dyDescent="0.25">
      <c r="A31" s="57" t="s">
        <v>81</v>
      </c>
      <c r="B31" s="161"/>
      <c r="C31" s="17"/>
      <c r="D31" s="18"/>
      <c r="E31" s="67"/>
      <c r="F31" s="108"/>
      <c r="G31" s="160">
        <v>0</v>
      </c>
      <c r="H31" s="89"/>
      <c r="I31" s="86"/>
      <c r="J31" s="86"/>
      <c r="K31" s="87"/>
      <c r="L31" s="87"/>
      <c r="M31" s="88"/>
      <c r="N31" s="88"/>
      <c r="O31" s="89"/>
      <c r="P31" s="89"/>
      <c r="Q31" s="88"/>
      <c r="R31" s="88"/>
      <c r="S31" s="88"/>
      <c r="T31" s="89"/>
      <c r="U31" s="89"/>
      <c r="V31" s="89"/>
      <c r="W31" s="88"/>
      <c r="X31" s="89"/>
      <c r="Y31" s="89"/>
      <c r="Z31" s="64"/>
      <c r="AA31" s="96">
        <f t="shared" si="1"/>
        <v>0</v>
      </c>
      <c r="AB31" s="1"/>
      <c r="AC31" s="3"/>
      <c r="AD31" s="12"/>
      <c r="AE31" s="3"/>
      <c r="AF31" s="3"/>
      <c r="AG31" s="3"/>
      <c r="AH31" s="3"/>
      <c r="AI31" s="3"/>
    </row>
    <row r="32" spans="1:35" s="4" customFormat="1" x14ac:dyDescent="0.25">
      <c r="A32" s="57" t="s">
        <v>82</v>
      </c>
      <c r="B32" s="161"/>
      <c r="C32" s="17"/>
      <c r="D32" s="18"/>
      <c r="E32" s="67"/>
      <c r="F32" s="108"/>
      <c r="G32" s="160">
        <v>0</v>
      </c>
      <c r="H32" s="89"/>
      <c r="I32" s="86"/>
      <c r="J32" s="86"/>
      <c r="K32" s="87"/>
      <c r="L32" s="87"/>
      <c r="M32" s="88"/>
      <c r="N32" s="88"/>
      <c r="O32" s="89"/>
      <c r="P32" s="89"/>
      <c r="Q32" s="88"/>
      <c r="R32" s="88"/>
      <c r="S32" s="88"/>
      <c r="T32" s="89"/>
      <c r="U32" s="89"/>
      <c r="V32" s="89"/>
      <c r="W32" s="88"/>
      <c r="X32" s="89"/>
      <c r="Y32" s="89"/>
      <c r="Z32" s="64"/>
      <c r="AA32" s="96">
        <f t="shared" si="1"/>
        <v>0</v>
      </c>
      <c r="AB32" s="1"/>
      <c r="AC32" s="3"/>
      <c r="AD32" s="12"/>
      <c r="AE32" s="3"/>
      <c r="AF32" s="3"/>
      <c r="AG32" s="3"/>
      <c r="AH32" s="3"/>
      <c r="AI32" s="3"/>
    </row>
    <row r="33" spans="1:35" s="4" customFormat="1" x14ac:dyDescent="0.25">
      <c r="A33" s="57" t="s">
        <v>83</v>
      </c>
      <c r="B33" s="161"/>
      <c r="C33" s="17"/>
      <c r="D33" s="18"/>
      <c r="E33" s="67"/>
      <c r="F33" s="108"/>
      <c r="G33" s="160">
        <v>0</v>
      </c>
      <c r="H33" s="89"/>
      <c r="I33" s="86"/>
      <c r="J33" s="86"/>
      <c r="K33" s="87"/>
      <c r="L33" s="87"/>
      <c r="M33" s="88"/>
      <c r="N33" s="88"/>
      <c r="O33" s="89"/>
      <c r="P33" s="89"/>
      <c r="Q33" s="88"/>
      <c r="R33" s="88"/>
      <c r="S33" s="88"/>
      <c r="T33" s="89"/>
      <c r="U33" s="89"/>
      <c r="V33" s="89"/>
      <c r="W33" s="88"/>
      <c r="X33" s="89"/>
      <c r="Y33" s="89"/>
      <c r="Z33" s="64"/>
      <c r="AA33" s="96">
        <f t="shared" si="1"/>
        <v>0</v>
      </c>
      <c r="AB33" s="1"/>
      <c r="AC33" s="3"/>
      <c r="AD33" s="12"/>
      <c r="AE33" s="3"/>
      <c r="AF33" s="3"/>
      <c r="AG33" s="3"/>
      <c r="AH33" s="3"/>
      <c r="AI33" s="3"/>
    </row>
    <row r="34" spans="1:35" s="4" customFormat="1" x14ac:dyDescent="0.25">
      <c r="A34" s="57" t="s">
        <v>84</v>
      </c>
      <c r="B34" s="161"/>
      <c r="C34" s="33"/>
      <c r="D34" s="33"/>
      <c r="E34" s="67"/>
      <c r="F34" s="108"/>
      <c r="G34" s="160">
        <v>0</v>
      </c>
      <c r="H34" s="89"/>
      <c r="I34" s="86"/>
      <c r="J34" s="86"/>
      <c r="K34" s="87"/>
      <c r="L34" s="87"/>
      <c r="M34" s="88"/>
      <c r="N34" s="88"/>
      <c r="O34" s="89"/>
      <c r="P34" s="89"/>
      <c r="Q34" s="88"/>
      <c r="R34" s="88"/>
      <c r="S34" s="88"/>
      <c r="T34" s="89"/>
      <c r="U34" s="89"/>
      <c r="V34" s="89"/>
      <c r="W34" s="88"/>
      <c r="X34" s="89"/>
      <c r="Y34" s="89"/>
      <c r="Z34" s="64"/>
      <c r="AA34" s="96">
        <f t="shared" si="1"/>
        <v>0</v>
      </c>
      <c r="AB34" s="1"/>
      <c r="AC34" s="3"/>
      <c r="AD34" s="12"/>
      <c r="AE34" s="3"/>
      <c r="AF34" s="3"/>
      <c r="AG34" s="3"/>
      <c r="AH34" s="3"/>
      <c r="AI34" s="3"/>
    </row>
    <row r="35" spans="1:35" s="4" customFormat="1" x14ac:dyDescent="0.25">
      <c r="A35" s="57" t="s">
        <v>85</v>
      </c>
      <c r="B35" s="161"/>
      <c r="C35" s="34"/>
      <c r="D35" s="34"/>
      <c r="E35" s="69"/>
      <c r="F35" s="108"/>
      <c r="G35" s="160">
        <v>0</v>
      </c>
      <c r="H35" s="89"/>
      <c r="I35" s="86"/>
      <c r="J35" s="86"/>
      <c r="K35" s="87"/>
      <c r="L35" s="87"/>
      <c r="M35" s="88"/>
      <c r="N35" s="88"/>
      <c r="O35" s="89"/>
      <c r="P35" s="89"/>
      <c r="Q35" s="88"/>
      <c r="R35" s="88"/>
      <c r="S35" s="88"/>
      <c r="T35" s="89"/>
      <c r="U35" s="89"/>
      <c r="V35" s="89"/>
      <c r="W35" s="88"/>
      <c r="X35" s="89"/>
      <c r="Y35" s="89"/>
      <c r="Z35" s="64"/>
      <c r="AA35" s="96">
        <f t="shared" si="1"/>
        <v>0</v>
      </c>
      <c r="AB35" s="1"/>
      <c r="AC35" s="3"/>
      <c r="AD35" s="32"/>
      <c r="AE35" s="3"/>
      <c r="AF35" s="3"/>
      <c r="AG35" s="3"/>
      <c r="AH35" s="3"/>
      <c r="AI35" s="3"/>
    </row>
    <row r="36" spans="1:35" s="4" customFormat="1" x14ac:dyDescent="0.25">
      <c r="A36" s="57" t="s">
        <v>86</v>
      </c>
      <c r="B36" s="161"/>
      <c r="C36" s="33"/>
      <c r="D36" s="33"/>
      <c r="E36" s="67"/>
      <c r="F36" s="108"/>
      <c r="G36" s="160">
        <v>0</v>
      </c>
      <c r="H36" s="89"/>
      <c r="I36" s="86"/>
      <c r="J36" s="86"/>
      <c r="K36" s="87"/>
      <c r="L36" s="87"/>
      <c r="M36" s="88"/>
      <c r="N36" s="88"/>
      <c r="O36" s="89"/>
      <c r="P36" s="89"/>
      <c r="Q36" s="88"/>
      <c r="R36" s="88"/>
      <c r="S36" s="88"/>
      <c r="T36" s="89"/>
      <c r="U36" s="89"/>
      <c r="V36" s="89"/>
      <c r="W36" s="88"/>
      <c r="X36" s="89"/>
      <c r="Y36" s="89"/>
      <c r="Z36" s="64"/>
      <c r="AA36" s="96">
        <f t="shared" si="1"/>
        <v>0</v>
      </c>
      <c r="AB36" s="1"/>
      <c r="AC36" s="3"/>
      <c r="AD36" s="12"/>
      <c r="AE36" s="3"/>
      <c r="AF36" s="3"/>
      <c r="AG36" s="3"/>
      <c r="AH36" s="3"/>
      <c r="AI36" s="3"/>
    </row>
    <row r="37" spans="1:35" s="4" customFormat="1" x14ac:dyDescent="0.25">
      <c r="A37" s="57" t="s">
        <v>87</v>
      </c>
      <c r="B37" s="161"/>
      <c r="C37" s="34"/>
      <c r="D37" s="34"/>
      <c r="E37" s="69"/>
      <c r="F37" s="108"/>
      <c r="G37" s="160">
        <v>0</v>
      </c>
      <c r="H37" s="89"/>
      <c r="I37" s="86"/>
      <c r="J37" s="86"/>
      <c r="K37" s="87"/>
      <c r="L37" s="87"/>
      <c r="M37" s="88"/>
      <c r="N37" s="88"/>
      <c r="O37" s="89"/>
      <c r="P37" s="89"/>
      <c r="Q37" s="88"/>
      <c r="R37" s="88"/>
      <c r="S37" s="88"/>
      <c r="T37" s="89"/>
      <c r="U37" s="89"/>
      <c r="V37" s="89"/>
      <c r="W37" s="88"/>
      <c r="X37" s="89"/>
      <c r="Y37" s="89"/>
      <c r="Z37" s="64"/>
      <c r="AA37" s="96">
        <f t="shared" si="1"/>
        <v>0</v>
      </c>
      <c r="AB37" s="1"/>
      <c r="AC37" s="3"/>
      <c r="AD37" s="12"/>
      <c r="AE37" s="3"/>
      <c r="AF37" s="3"/>
      <c r="AG37" s="3"/>
      <c r="AH37" s="3"/>
      <c r="AI37" s="3"/>
    </row>
    <row r="38" spans="1:35" s="4" customFormat="1" x14ac:dyDescent="0.25">
      <c r="A38" s="57" t="s">
        <v>88</v>
      </c>
      <c r="B38" s="161"/>
      <c r="C38" s="33"/>
      <c r="D38" s="33"/>
      <c r="E38" s="67"/>
      <c r="F38" s="108"/>
      <c r="G38" s="160">
        <v>0</v>
      </c>
      <c r="H38" s="89"/>
      <c r="I38" s="86"/>
      <c r="J38" s="86"/>
      <c r="K38" s="87"/>
      <c r="L38" s="87"/>
      <c r="M38" s="88"/>
      <c r="N38" s="88"/>
      <c r="O38" s="89"/>
      <c r="P38" s="89"/>
      <c r="Q38" s="88"/>
      <c r="R38" s="88"/>
      <c r="S38" s="88"/>
      <c r="T38" s="89"/>
      <c r="U38" s="89"/>
      <c r="V38" s="89"/>
      <c r="W38" s="88"/>
      <c r="X38" s="89"/>
      <c r="Y38" s="89"/>
      <c r="Z38" s="64"/>
      <c r="AA38" s="96">
        <f t="shared" si="1"/>
        <v>0</v>
      </c>
      <c r="AB38" s="1"/>
      <c r="AC38" s="3"/>
      <c r="AD38" s="12"/>
      <c r="AE38" s="3"/>
      <c r="AF38" s="3"/>
      <c r="AG38" s="3"/>
      <c r="AH38" s="3"/>
      <c r="AI38" s="3"/>
    </row>
    <row r="39" spans="1:35" s="4" customFormat="1" x14ac:dyDescent="0.25">
      <c r="A39" s="57" t="s">
        <v>89</v>
      </c>
      <c r="B39" s="161"/>
      <c r="C39" s="34"/>
      <c r="D39" s="34"/>
      <c r="E39" s="69"/>
      <c r="F39" s="108"/>
      <c r="G39" s="160">
        <v>0</v>
      </c>
      <c r="H39" s="89"/>
      <c r="I39" s="86"/>
      <c r="J39" s="86"/>
      <c r="K39" s="87"/>
      <c r="L39" s="87"/>
      <c r="M39" s="88"/>
      <c r="N39" s="88"/>
      <c r="O39" s="89"/>
      <c r="P39" s="89"/>
      <c r="Q39" s="88"/>
      <c r="R39" s="88"/>
      <c r="S39" s="88"/>
      <c r="T39" s="89"/>
      <c r="U39" s="89"/>
      <c r="V39" s="89"/>
      <c r="W39" s="88"/>
      <c r="X39" s="89"/>
      <c r="Y39" s="89"/>
      <c r="Z39" s="64"/>
      <c r="AA39" s="96">
        <f t="shared" si="1"/>
        <v>0</v>
      </c>
      <c r="AB39" s="1"/>
      <c r="AC39" s="3"/>
      <c r="AD39" s="12"/>
      <c r="AE39" s="3"/>
      <c r="AF39" s="3"/>
      <c r="AG39" s="3"/>
      <c r="AH39" s="3"/>
      <c r="AI39" s="3"/>
    </row>
    <row r="40" spans="1:35" s="4" customFormat="1" x14ac:dyDescent="0.25">
      <c r="A40" s="57" t="s">
        <v>90</v>
      </c>
      <c r="B40" s="161"/>
      <c r="C40" s="33"/>
      <c r="D40" s="33"/>
      <c r="E40" s="67"/>
      <c r="F40" s="108"/>
      <c r="G40" s="160">
        <v>0</v>
      </c>
      <c r="H40" s="89"/>
      <c r="I40" s="86"/>
      <c r="J40" s="86"/>
      <c r="K40" s="87"/>
      <c r="L40" s="87"/>
      <c r="M40" s="88"/>
      <c r="N40" s="88"/>
      <c r="O40" s="89"/>
      <c r="P40" s="89"/>
      <c r="Q40" s="88"/>
      <c r="R40" s="88"/>
      <c r="S40" s="88"/>
      <c r="T40" s="89"/>
      <c r="U40" s="89"/>
      <c r="V40" s="89"/>
      <c r="W40" s="88"/>
      <c r="X40" s="89"/>
      <c r="Y40" s="89"/>
      <c r="Z40" s="64"/>
      <c r="AA40" s="96">
        <f t="shared" si="1"/>
        <v>0</v>
      </c>
      <c r="AB40" s="1"/>
      <c r="AC40" s="3"/>
      <c r="AD40" s="31"/>
      <c r="AE40" s="3"/>
      <c r="AF40" s="3"/>
      <c r="AG40" s="3"/>
      <c r="AH40" s="3"/>
      <c r="AI40" s="3"/>
    </row>
    <row r="41" spans="1:35" s="4" customFormat="1" x14ac:dyDescent="0.25">
      <c r="A41" s="57" t="s">
        <v>91</v>
      </c>
      <c r="B41" s="161"/>
      <c r="C41" s="33"/>
      <c r="D41" s="33"/>
      <c r="E41" s="67"/>
      <c r="F41" s="108"/>
      <c r="G41" s="160">
        <v>0</v>
      </c>
      <c r="H41" s="89"/>
      <c r="I41" s="86"/>
      <c r="J41" s="86"/>
      <c r="K41" s="87"/>
      <c r="L41" s="87"/>
      <c r="M41" s="88"/>
      <c r="N41" s="88"/>
      <c r="O41" s="89"/>
      <c r="P41" s="89"/>
      <c r="Q41" s="88"/>
      <c r="R41" s="88"/>
      <c r="S41" s="88"/>
      <c r="T41" s="89"/>
      <c r="U41" s="89"/>
      <c r="V41" s="89"/>
      <c r="W41" s="88"/>
      <c r="X41" s="89"/>
      <c r="Y41" s="89"/>
      <c r="Z41" s="64"/>
      <c r="AA41" s="96">
        <f t="shared" si="1"/>
        <v>0</v>
      </c>
      <c r="AB41" s="1"/>
      <c r="AC41" s="3"/>
      <c r="AD41" s="12"/>
      <c r="AE41" s="3"/>
      <c r="AF41" s="3"/>
      <c r="AG41" s="3"/>
      <c r="AH41" s="3"/>
      <c r="AI41" s="3"/>
    </row>
    <row r="42" spans="1:35" s="4" customFormat="1" x14ac:dyDescent="0.25">
      <c r="A42" s="57" t="s">
        <v>92</v>
      </c>
      <c r="B42" s="161"/>
      <c r="C42" s="33"/>
      <c r="D42" s="33"/>
      <c r="E42" s="67"/>
      <c r="F42" s="108"/>
      <c r="G42" s="160">
        <v>0</v>
      </c>
      <c r="H42" s="89"/>
      <c r="I42" s="86"/>
      <c r="J42" s="86"/>
      <c r="K42" s="87"/>
      <c r="L42" s="87"/>
      <c r="M42" s="88"/>
      <c r="N42" s="88"/>
      <c r="O42" s="89"/>
      <c r="P42" s="89"/>
      <c r="Q42" s="88"/>
      <c r="R42" s="88"/>
      <c r="S42" s="88"/>
      <c r="T42" s="89"/>
      <c r="U42" s="89"/>
      <c r="V42" s="89"/>
      <c r="W42" s="88"/>
      <c r="X42" s="89"/>
      <c r="Y42" s="89"/>
      <c r="Z42" s="64"/>
      <c r="AA42" s="96">
        <f t="shared" si="1"/>
        <v>0</v>
      </c>
      <c r="AB42" s="1"/>
      <c r="AC42" s="3"/>
      <c r="AD42" s="12"/>
      <c r="AE42" s="3"/>
      <c r="AF42" s="3"/>
      <c r="AG42" s="3"/>
      <c r="AH42" s="3"/>
      <c r="AI42" s="3"/>
    </row>
    <row r="43" spans="1:35" s="4" customFormat="1" x14ac:dyDescent="0.25">
      <c r="A43" s="57" t="s">
        <v>93</v>
      </c>
      <c r="B43" s="161"/>
      <c r="C43" s="33"/>
      <c r="D43" s="33"/>
      <c r="E43" s="67"/>
      <c r="F43" s="108"/>
      <c r="G43" s="160">
        <v>0</v>
      </c>
      <c r="H43" s="89"/>
      <c r="I43" s="86"/>
      <c r="J43" s="86"/>
      <c r="K43" s="87"/>
      <c r="L43" s="87"/>
      <c r="M43" s="88"/>
      <c r="N43" s="88"/>
      <c r="O43" s="89"/>
      <c r="P43" s="89"/>
      <c r="Q43" s="88"/>
      <c r="R43" s="88"/>
      <c r="S43" s="88"/>
      <c r="T43" s="89"/>
      <c r="U43" s="89"/>
      <c r="V43" s="89"/>
      <c r="W43" s="88"/>
      <c r="X43" s="89"/>
      <c r="Y43" s="89"/>
      <c r="Z43" s="64"/>
      <c r="AA43" s="96">
        <f t="shared" si="1"/>
        <v>0</v>
      </c>
      <c r="AB43" s="1"/>
      <c r="AC43" s="3"/>
      <c r="AD43" s="31"/>
      <c r="AE43" s="3"/>
      <c r="AF43" s="3"/>
      <c r="AG43" s="3"/>
      <c r="AH43" s="3"/>
      <c r="AI43" s="3"/>
    </row>
    <row r="44" spans="1:35" s="4" customFormat="1" x14ac:dyDescent="0.25">
      <c r="A44" s="57" t="s">
        <v>94</v>
      </c>
      <c r="B44" s="161"/>
      <c r="C44" s="33"/>
      <c r="D44" s="33"/>
      <c r="E44" s="67"/>
      <c r="F44" s="108"/>
      <c r="G44" s="160">
        <v>0</v>
      </c>
      <c r="H44" s="89"/>
      <c r="I44" s="86"/>
      <c r="J44" s="86"/>
      <c r="K44" s="87"/>
      <c r="L44" s="87"/>
      <c r="M44" s="88"/>
      <c r="N44" s="88"/>
      <c r="O44" s="89"/>
      <c r="P44" s="89"/>
      <c r="Q44" s="88"/>
      <c r="R44" s="88"/>
      <c r="S44" s="88"/>
      <c r="T44" s="89"/>
      <c r="U44" s="89"/>
      <c r="V44" s="89"/>
      <c r="W44" s="88"/>
      <c r="X44" s="89"/>
      <c r="Y44" s="89"/>
      <c r="Z44" s="64"/>
      <c r="AA44" s="96">
        <f t="shared" si="1"/>
        <v>0</v>
      </c>
      <c r="AB44" s="1"/>
      <c r="AC44" s="3"/>
      <c r="AD44" s="12"/>
      <c r="AE44" s="3"/>
      <c r="AF44" s="3"/>
      <c r="AG44" s="3"/>
      <c r="AH44" s="3"/>
      <c r="AI44" s="3"/>
    </row>
    <row r="45" spans="1:35" s="4" customFormat="1" x14ac:dyDescent="0.25">
      <c r="A45" s="57" t="s">
        <v>95</v>
      </c>
      <c r="B45" s="161"/>
      <c r="C45" s="33"/>
      <c r="D45" s="33"/>
      <c r="E45" s="67"/>
      <c r="F45" s="108"/>
      <c r="G45" s="160">
        <v>0</v>
      </c>
      <c r="H45" s="89"/>
      <c r="I45" s="86"/>
      <c r="J45" s="86"/>
      <c r="K45" s="87"/>
      <c r="L45" s="87"/>
      <c r="M45" s="88"/>
      <c r="N45" s="88"/>
      <c r="O45" s="89"/>
      <c r="P45" s="89"/>
      <c r="Q45" s="88"/>
      <c r="R45" s="88"/>
      <c r="S45" s="88"/>
      <c r="T45" s="89"/>
      <c r="U45" s="89"/>
      <c r="V45" s="89"/>
      <c r="W45" s="88"/>
      <c r="X45" s="89"/>
      <c r="Y45" s="89"/>
      <c r="Z45" s="64"/>
      <c r="AA45" s="96">
        <f t="shared" si="1"/>
        <v>0</v>
      </c>
      <c r="AB45" s="1"/>
      <c r="AC45" s="3"/>
      <c r="AD45" s="12"/>
      <c r="AE45" s="3"/>
      <c r="AF45" s="3"/>
      <c r="AG45" s="3"/>
      <c r="AH45" s="3"/>
      <c r="AI45" s="3"/>
    </row>
    <row r="46" spans="1:35" s="4" customFormat="1" x14ac:dyDescent="0.25">
      <c r="A46" s="57" t="s">
        <v>96</v>
      </c>
      <c r="B46" s="161"/>
      <c r="C46" s="33"/>
      <c r="D46" s="33"/>
      <c r="E46" s="67"/>
      <c r="F46" s="108"/>
      <c r="G46" s="160">
        <v>0</v>
      </c>
      <c r="H46" s="89"/>
      <c r="I46" s="86"/>
      <c r="J46" s="86"/>
      <c r="K46" s="87"/>
      <c r="L46" s="87"/>
      <c r="M46" s="88"/>
      <c r="N46" s="88"/>
      <c r="O46" s="89"/>
      <c r="P46" s="89"/>
      <c r="Q46" s="88"/>
      <c r="R46" s="88"/>
      <c r="S46" s="88"/>
      <c r="T46" s="89"/>
      <c r="U46" s="89"/>
      <c r="V46" s="89"/>
      <c r="W46" s="88"/>
      <c r="X46" s="89"/>
      <c r="Y46" s="89"/>
      <c r="Z46" s="64"/>
      <c r="AA46" s="96">
        <f t="shared" si="1"/>
        <v>0</v>
      </c>
      <c r="AB46" s="1"/>
      <c r="AC46" s="3"/>
      <c r="AD46" s="12"/>
      <c r="AE46" s="3"/>
      <c r="AF46" s="3"/>
      <c r="AG46" s="3"/>
      <c r="AH46" s="3"/>
      <c r="AI46" s="3"/>
    </row>
    <row r="47" spans="1:35" s="4" customFormat="1" x14ac:dyDescent="0.25">
      <c r="A47" s="57" t="s">
        <v>97</v>
      </c>
      <c r="B47" s="161"/>
      <c r="C47" s="33"/>
      <c r="D47" s="33"/>
      <c r="E47" s="67"/>
      <c r="F47" s="108"/>
      <c r="G47" s="160">
        <v>0</v>
      </c>
      <c r="H47" s="89"/>
      <c r="I47" s="86"/>
      <c r="J47" s="86"/>
      <c r="K47" s="87"/>
      <c r="L47" s="87"/>
      <c r="M47" s="88"/>
      <c r="N47" s="88"/>
      <c r="O47" s="89"/>
      <c r="P47" s="89"/>
      <c r="Q47" s="88"/>
      <c r="R47" s="88"/>
      <c r="S47" s="88"/>
      <c r="T47" s="89"/>
      <c r="U47" s="89"/>
      <c r="V47" s="89"/>
      <c r="W47" s="88"/>
      <c r="X47" s="89"/>
      <c r="Y47" s="89"/>
      <c r="Z47" s="64"/>
      <c r="AA47" s="96">
        <f t="shared" si="1"/>
        <v>0</v>
      </c>
      <c r="AB47" s="1"/>
      <c r="AC47" s="3"/>
      <c r="AD47" s="12"/>
      <c r="AE47" s="3"/>
      <c r="AF47" s="3"/>
      <c r="AG47" s="3"/>
      <c r="AH47" s="3"/>
      <c r="AI47" s="3"/>
    </row>
    <row r="48" spans="1:35" s="4" customFormat="1" x14ac:dyDescent="0.25">
      <c r="A48" s="57" t="s">
        <v>98</v>
      </c>
      <c r="B48" s="161"/>
      <c r="C48" s="35"/>
      <c r="D48" s="35"/>
      <c r="E48" s="70"/>
      <c r="F48" s="108"/>
      <c r="G48" s="160">
        <v>0</v>
      </c>
      <c r="H48" s="89"/>
      <c r="I48" s="86"/>
      <c r="J48" s="86"/>
      <c r="K48" s="87"/>
      <c r="L48" s="87"/>
      <c r="M48" s="88"/>
      <c r="N48" s="88"/>
      <c r="O48" s="89"/>
      <c r="P48" s="89"/>
      <c r="Q48" s="88"/>
      <c r="R48" s="88"/>
      <c r="S48" s="88"/>
      <c r="T48" s="89"/>
      <c r="U48" s="89"/>
      <c r="V48" s="89"/>
      <c r="W48" s="88"/>
      <c r="X48" s="89"/>
      <c r="Y48" s="89"/>
      <c r="Z48" s="64"/>
      <c r="AA48" s="96">
        <f t="shared" si="1"/>
        <v>0</v>
      </c>
      <c r="AB48" s="1"/>
      <c r="AC48" s="3"/>
      <c r="AD48" s="12"/>
      <c r="AE48" s="3"/>
      <c r="AF48" s="3"/>
      <c r="AG48" s="3"/>
      <c r="AH48" s="3"/>
      <c r="AI48" s="3"/>
    </row>
    <row r="49" spans="1:35" s="4" customFormat="1" x14ac:dyDescent="0.25">
      <c r="A49" s="57" t="s">
        <v>99</v>
      </c>
      <c r="B49" s="161"/>
      <c r="C49" s="36"/>
      <c r="D49" s="36"/>
      <c r="E49" s="71"/>
      <c r="F49" s="108"/>
      <c r="G49" s="160">
        <v>0</v>
      </c>
      <c r="H49" s="89"/>
      <c r="I49" s="86"/>
      <c r="J49" s="86"/>
      <c r="K49" s="87"/>
      <c r="L49" s="87"/>
      <c r="M49" s="88"/>
      <c r="N49" s="88"/>
      <c r="O49" s="89"/>
      <c r="P49" s="89"/>
      <c r="Q49" s="88"/>
      <c r="R49" s="88"/>
      <c r="S49" s="88"/>
      <c r="T49" s="89"/>
      <c r="U49" s="89"/>
      <c r="V49" s="89"/>
      <c r="W49" s="88"/>
      <c r="X49" s="89"/>
      <c r="Y49" s="89"/>
      <c r="Z49" s="64"/>
      <c r="AA49" s="96">
        <f t="shared" si="1"/>
        <v>0</v>
      </c>
      <c r="AB49" s="1"/>
      <c r="AC49" s="3"/>
      <c r="AD49" s="31"/>
      <c r="AE49" s="3"/>
      <c r="AF49" s="3"/>
      <c r="AG49" s="3"/>
      <c r="AH49" s="3"/>
      <c r="AI49" s="3"/>
    </row>
    <row r="50" spans="1:35" s="4" customFormat="1" x14ac:dyDescent="0.25">
      <c r="A50" s="58">
        <v>33</v>
      </c>
      <c r="B50" s="161"/>
      <c r="C50" s="33"/>
      <c r="D50" s="33"/>
      <c r="E50" s="67"/>
      <c r="F50" s="108"/>
      <c r="G50" s="160">
        <v>0</v>
      </c>
      <c r="H50" s="89"/>
      <c r="I50" s="86"/>
      <c r="J50" s="86"/>
      <c r="K50" s="87"/>
      <c r="L50" s="87"/>
      <c r="M50" s="88"/>
      <c r="N50" s="88"/>
      <c r="O50" s="89"/>
      <c r="P50" s="89"/>
      <c r="Q50" s="88"/>
      <c r="R50" s="88"/>
      <c r="S50" s="88"/>
      <c r="T50" s="89"/>
      <c r="U50" s="89"/>
      <c r="V50" s="89"/>
      <c r="W50" s="88"/>
      <c r="X50" s="89"/>
      <c r="Y50" s="89"/>
      <c r="Z50" s="64"/>
      <c r="AA50" s="96">
        <f t="shared" si="1"/>
        <v>0</v>
      </c>
      <c r="AB50" s="1"/>
      <c r="AC50" s="3"/>
      <c r="AD50" s="12"/>
      <c r="AE50" s="3"/>
      <c r="AF50" s="3"/>
      <c r="AG50" s="3"/>
      <c r="AH50" s="3"/>
      <c r="AI50" s="3"/>
    </row>
    <row r="51" spans="1:35" s="4" customFormat="1" x14ac:dyDescent="0.25">
      <c r="A51" s="58">
        <v>34</v>
      </c>
      <c r="B51" s="161"/>
      <c r="C51" s="34"/>
      <c r="D51" s="34"/>
      <c r="E51" s="69"/>
      <c r="F51" s="108"/>
      <c r="G51" s="160">
        <v>0</v>
      </c>
      <c r="H51" s="89"/>
      <c r="I51" s="86"/>
      <c r="J51" s="86"/>
      <c r="K51" s="87"/>
      <c r="L51" s="87"/>
      <c r="M51" s="88"/>
      <c r="N51" s="88"/>
      <c r="O51" s="89"/>
      <c r="P51" s="89"/>
      <c r="Q51" s="88"/>
      <c r="R51" s="88"/>
      <c r="S51" s="88"/>
      <c r="T51" s="89"/>
      <c r="U51" s="89"/>
      <c r="V51" s="89"/>
      <c r="W51" s="88"/>
      <c r="X51" s="89"/>
      <c r="Y51" s="89"/>
      <c r="Z51" s="64"/>
      <c r="AA51" s="96">
        <f t="shared" si="1"/>
        <v>0</v>
      </c>
      <c r="AB51" s="1"/>
      <c r="AC51" s="3"/>
      <c r="AD51" s="12"/>
      <c r="AE51" s="3"/>
      <c r="AF51" s="3"/>
      <c r="AG51" s="3"/>
      <c r="AH51" s="3"/>
      <c r="AI51" s="3"/>
    </row>
    <row r="52" spans="1:35" s="4" customFormat="1" x14ac:dyDescent="0.25">
      <c r="A52" s="58">
        <v>35</v>
      </c>
      <c r="B52" s="161"/>
      <c r="C52" s="33"/>
      <c r="D52" s="33"/>
      <c r="E52" s="67"/>
      <c r="F52" s="108"/>
      <c r="G52" s="160">
        <v>0</v>
      </c>
      <c r="H52" s="89"/>
      <c r="I52" s="86"/>
      <c r="J52" s="86"/>
      <c r="K52" s="87"/>
      <c r="L52" s="87"/>
      <c r="M52" s="88"/>
      <c r="N52" s="88"/>
      <c r="O52" s="89"/>
      <c r="P52" s="89"/>
      <c r="Q52" s="88"/>
      <c r="R52" s="88"/>
      <c r="S52" s="88"/>
      <c r="T52" s="89"/>
      <c r="U52" s="89"/>
      <c r="V52" s="89"/>
      <c r="W52" s="88"/>
      <c r="X52" s="89"/>
      <c r="Y52" s="89"/>
      <c r="Z52" s="64"/>
      <c r="AA52" s="96">
        <f t="shared" si="1"/>
        <v>0</v>
      </c>
      <c r="AB52" s="1"/>
      <c r="AC52" s="3"/>
      <c r="AD52" s="12"/>
      <c r="AE52" s="3"/>
      <c r="AF52" s="3"/>
      <c r="AG52" s="3"/>
      <c r="AH52" s="3"/>
      <c r="AI52" s="3"/>
    </row>
    <row r="53" spans="1:35" s="4" customFormat="1" x14ac:dyDescent="0.25">
      <c r="A53" s="58">
        <v>36</v>
      </c>
      <c r="B53" s="161"/>
      <c r="C53" s="34"/>
      <c r="D53" s="34"/>
      <c r="E53" s="69"/>
      <c r="F53" s="108"/>
      <c r="G53" s="160">
        <v>0</v>
      </c>
      <c r="H53" s="89"/>
      <c r="I53" s="86"/>
      <c r="J53" s="86"/>
      <c r="K53" s="87"/>
      <c r="L53" s="87"/>
      <c r="M53" s="88"/>
      <c r="N53" s="88"/>
      <c r="O53" s="89"/>
      <c r="P53" s="89"/>
      <c r="Q53" s="88"/>
      <c r="R53" s="88"/>
      <c r="S53" s="88"/>
      <c r="T53" s="89"/>
      <c r="U53" s="89"/>
      <c r="V53" s="89"/>
      <c r="W53" s="88"/>
      <c r="X53" s="89"/>
      <c r="Y53" s="89"/>
      <c r="Z53" s="64"/>
      <c r="AA53" s="96">
        <f t="shared" si="1"/>
        <v>0</v>
      </c>
      <c r="AB53" s="1"/>
      <c r="AC53" s="3"/>
      <c r="AD53" s="12"/>
      <c r="AE53" s="3"/>
      <c r="AF53" s="3"/>
      <c r="AG53" s="3"/>
      <c r="AH53" s="3"/>
      <c r="AI53" s="3"/>
    </row>
    <row r="54" spans="1:35" s="4" customFormat="1" x14ac:dyDescent="0.25">
      <c r="A54" s="58">
        <v>37</v>
      </c>
      <c r="B54" s="161"/>
      <c r="C54" s="33"/>
      <c r="D54" s="33"/>
      <c r="E54" s="67"/>
      <c r="F54" s="108"/>
      <c r="G54" s="160">
        <v>0</v>
      </c>
      <c r="H54" s="89"/>
      <c r="I54" s="86"/>
      <c r="J54" s="86"/>
      <c r="K54" s="87"/>
      <c r="L54" s="87"/>
      <c r="M54" s="88"/>
      <c r="N54" s="88"/>
      <c r="O54" s="89"/>
      <c r="P54" s="89"/>
      <c r="Q54" s="88"/>
      <c r="R54" s="88"/>
      <c r="S54" s="88"/>
      <c r="T54" s="89"/>
      <c r="U54" s="89"/>
      <c r="V54" s="89"/>
      <c r="W54" s="88"/>
      <c r="X54" s="89"/>
      <c r="Y54" s="89"/>
      <c r="Z54" s="64"/>
      <c r="AA54" s="96">
        <f t="shared" si="1"/>
        <v>0</v>
      </c>
      <c r="AB54" s="1"/>
      <c r="AC54" s="3"/>
      <c r="AD54" s="12"/>
      <c r="AE54" s="3"/>
      <c r="AF54" s="3"/>
      <c r="AG54" s="3"/>
      <c r="AH54" s="3"/>
      <c r="AI54" s="3"/>
    </row>
    <row r="55" spans="1:35" s="4" customFormat="1" x14ac:dyDescent="0.25">
      <c r="A55" s="58">
        <v>38</v>
      </c>
      <c r="B55" s="161"/>
      <c r="C55" s="34"/>
      <c r="D55" s="34"/>
      <c r="E55" s="69"/>
      <c r="F55" s="108"/>
      <c r="G55" s="160">
        <v>0</v>
      </c>
      <c r="H55" s="89"/>
      <c r="I55" s="86"/>
      <c r="J55" s="86"/>
      <c r="K55" s="87"/>
      <c r="L55" s="87"/>
      <c r="M55" s="88"/>
      <c r="N55" s="88"/>
      <c r="O55" s="89"/>
      <c r="P55" s="89"/>
      <c r="Q55" s="88"/>
      <c r="R55" s="88"/>
      <c r="S55" s="88"/>
      <c r="T55" s="89"/>
      <c r="U55" s="89"/>
      <c r="V55" s="89"/>
      <c r="W55" s="88"/>
      <c r="X55" s="89"/>
      <c r="Y55" s="89"/>
      <c r="Z55" s="64"/>
      <c r="AA55" s="96">
        <f t="shared" si="1"/>
        <v>0</v>
      </c>
      <c r="AB55" s="1"/>
      <c r="AC55" s="3"/>
      <c r="AD55" s="12"/>
      <c r="AE55" s="3"/>
      <c r="AF55" s="3"/>
      <c r="AG55" s="3"/>
      <c r="AH55" s="3"/>
      <c r="AI55" s="3"/>
    </row>
    <row r="56" spans="1:35" s="4" customFormat="1" x14ac:dyDescent="0.25">
      <c r="A56" s="58">
        <v>39</v>
      </c>
      <c r="B56" s="161"/>
      <c r="C56" s="33"/>
      <c r="D56" s="33"/>
      <c r="E56" s="67"/>
      <c r="F56" s="108"/>
      <c r="G56" s="160">
        <v>0</v>
      </c>
      <c r="H56" s="89"/>
      <c r="I56" s="86"/>
      <c r="J56" s="86"/>
      <c r="K56" s="87"/>
      <c r="L56" s="87"/>
      <c r="M56" s="88"/>
      <c r="N56" s="88"/>
      <c r="O56" s="89"/>
      <c r="P56" s="89"/>
      <c r="Q56" s="88"/>
      <c r="R56" s="88"/>
      <c r="S56" s="88"/>
      <c r="T56" s="89"/>
      <c r="U56" s="89"/>
      <c r="V56" s="89"/>
      <c r="W56" s="88"/>
      <c r="X56" s="89"/>
      <c r="Y56" s="89"/>
      <c r="Z56" s="64"/>
      <c r="AA56" s="96">
        <f t="shared" si="1"/>
        <v>0</v>
      </c>
      <c r="AB56" s="1"/>
      <c r="AC56" s="3"/>
      <c r="AD56" s="12"/>
      <c r="AE56" s="3"/>
      <c r="AF56" s="3"/>
      <c r="AG56" s="3"/>
      <c r="AH56" s="3"/>
      <c r="AI56" s="3"/>
    </row>
    <row r="57" spans="1:35" s="4" customFormat="1" x14ac:dyDescent="0.25">
      <c r="A57" s="58">
        <v>40</v>
      </c>
      <c r="B57" s="161"/>
      <c r="C57" s="33"/>
      <c r="D57" s="33"/>
      <c r="E57" s="67"/>
      <c r="F57" s="108"/>
      <c r="G57" s="160">
        <v>0</v>
      </c>
      <c r="H57" s="89"/>
      <c r="I57" s="86"/>
      <c r="J57" s="86"/>
      <c r="K57" s="87"/>
      <c r="L57" s="87"/>
      <c r="M57" s="88"/>
      <c r="N57" s="88"/>
      <c r="O57" s="89"/>
      <c r="P57" s="89"/>
      <c r="Q57" s="88"/>
      <c r="R57" s="88"/>
      <c r="S57" s="88"/>
      <c r="T57" s="89"/>
      <c r="U57" s="89"/>
      <c r="V57" s="89"/>
      <c r="W57" s="88"/>
      <c r="X57" s="89"/>
      <c r="Y57" s="89"/>
      <c r="Z57" s="64"/>
      <c r="AA57" s="96">
        <f t="shared" si="1"/>
        <v>0</v>
      </c>
      <c r="AB57" s="1"/>
      <c r="AC57" s="3"/>
      <c r="AD57" s="12"/>
      <c r="AE57" s="3"/>
      <c r="AF57" s="3"/>
      <c r="AG57" s="3"/>
      <c r="AH57" s="3"/>
      <c r="AI57" s="3"/>
    </row>
    <row r="58" spans="1:35" s="4" customFormat="1" x14ac:dyDescent="0.25">
      <c r="A58" s="58">
        <v>41</v>
      </c>
      <c r="B58" s="161"/>
      <c r="C58" s="33"/>
      <c r="D58" s="33"/>
      <c r="E58" s="67"/>
      <c r="F58" s="108"/>
      <c r="G58" s="160">
        <v>0</v>
      </c>
      <c r="H58" s="89"/>
      <c r="I58" s="86"/>
      <c r="J58" s="86"/>
      <c r="K58" s="87"/>
      <c r="L58" s="87"/>
      <c r="M58" s="88"/>
      <c r="N58" s="88"/>
      <c r="O58" s="89"/>
      <c r="P58" s="89"/>
      <c r="Q58" s="88"/>
      <c r="R58" s="88"/>
      <c r="S58" s="88"/>
      <c r="T58" s="89"/>
      <c r="U58" s="89"/>
      <c r="V58" s="89"/>
      <c r="W58" s="88"/>
      <c r="X58" s="89"/>
      <c r="Y58" s="89"/>
      <c r="Z58" s="64"/>
      <c r="AA58" s="96">
        <f t="shared" si="1"/>
        <v>0</v>
      </c>
      <c r="AB58" s="1"/>
      <c r="AC58" s="3"/>
      <c r="AD58" s="12"/>
      <c r="AE58" s="3"/>
      <c r="AF58" s="3"/>
      <c r="AG58" s="3"/>
      <c r="AH58" s="3"/>
      <c r="AI58" s="3"/>
    </row>
    <row r="59" spans="1:35" s="4" customFormat="1" x14ac:dyDescent="0.25">
      <c r="A59" s="58">
        <v>42</v>
      </c>
      <c r="B59" s="161"/>
      <c r="C59" s="33"/>
      <c r="D59" s="33"/>
      <c r="E59" s="67"/>
      <c r="F59" s="108"/>
      <c r="G59" s="160">
        <v>0</v>
      </c>
      <c r="H59" s="89"/>
      <c r="I59" s="86"/>
      <c r="J59" s="86"/>
      <c r="K59" s="87"/>
      <c r="L59" s="87"/>
      <c r="M59" s="88"/>
      <c r="N59" s="88"/>
      <c r="O59" s="89"/>
      <c r="P59" s="89"/>
      <c r="Q59" s="88"/>
      <c r="R59" s="88"/>
      <c r="S59" s="88"/>
      <c r="T59" s="89"/>
      <c r="U59" s="89"/>
      <c r="V59" s="89"/>
      <c r="W59" s="88"/>
      <c r="X59" s="89"/>
      <c r="Y59" s="89"/>
      <c r="Z59" s="64"/>
      <c r="AA59" s="96">
        <f t="shared" si="1"/>
        <v>0</v>
      </c>
      <c r="AB59" s="1"/>
      <c r="AC59" s="3"/>
      <c r="AD59" s="31"/>
      <c r="AE59" s="3"/>
      <c r="AF59" s="3"/>
      <c r="AG59" s="3"/>
      <c r="AH59" s="3"/>
      <c r="AI59" s="3"/>
    </row>
    <row r="60" spans="1:35" s="4" customFormat="1" x14ac:dyDescent="0.25">
      <c r="A60" s="58"/>
      <c r="B60" s="161"/>
      <c r="C60" s="33"/>
      <c r="D60" s="33"/>
      <c r="E60" s="67"/>
      <c r="F60" s="108"/>
      <c r="G60" s="160">
        <v>0</v>
      </c>
      <c r="H60" s="89"/>
      <c r="I60" s="86"/>
      <c r="J60" s="86"/>
      <c r="K60" s="87"/>
      <c r="L60" s="87"/>
      <c r="M60" s="88"/>
      <c r="N60" s="88"/>
      <c r="O60" s="89"/>
      <c r="P60" s="89"/>
      <c r="Q60" s="88"/>
      <c r="R60" s="88"/>
      <c r="S60" s="88"/>
      <c r="T60" s="89"/>
      <c r="U60" s="89"/>
      <c r="V60" s="89"/>
      <c r="W60" s="88"/>
      <c r="X60" s="89"/>
      <c r="Y60" s="89"/>
      <c r="Z60" s="64"/>
      <c r="AA60" s="96">
        <f t="shared" si="1"/>
        <v>0</v>
      </c>
      <c r="AB60" s="1"/>
      <c r="AC60" s="3"/>
      <c r="AD60" s="12"/>
      <c r="AE60" s="3"/>
      <c r="AF60" s="3"/>
      <c r="AG60" s="3"/>
      <c r="AH60" s="3"/>
      <c r="AI60" s="3"/>
    </row>
    <row r="61" spans="1:35" s="4" customFormat="1" x14ac:dyDescent="0.25">
      <c r="A61" s="58"/>
      <c r="B61" s="161"/>
      <c r="C61" s="34"/>
      <c r="D61" s="34"/>
      <c r="E61" s="69"/>
      <c r="F61" s="108"/>
      <c r="G61" s="160">
        <v>0</v>
      </c>
      <c r="H61" s="89"/>
      <c r="I61" s="86"/>
      <c r="J61" s="86"/>
      <c r="K61" s="87"/>
      <c r="L61" s="87"/>
      <c r="M61" s="88"/>
      <c r="N61" s="88"/>
      <c r="O61" s="89"/>
      <c r="P61" s="89"/>
      <c r="Q61" s="88"/>
      <c r="R61" s="88"/>
      <c r="S61" s="88"/>
      <c r="T61" s="89"/>
      <c r="U61" s="89"/>
      <c r="V61" s="89"/>
      <c r="W61" s="88"/>
      <c r="X61" s="89"/>
      <c r="Y61" s="89"/>
      <c r="Z61" s="64"/>
      <c r="AA61" s="96">
        <f t="shared" si="1"/>
        <v>0</v>
      </c>
      <c r="AB61" s="1"/>
      <c r="AC61" s="3"/>
      <c r="AD61" s="12"/>
      <c r="AE61" s="3"/>
      <c r="AF61" s="3"/>
      <c r="AG61" s="3"/>
      <c r="AH61" s="3"/>
      <c r="AI61" s="3"/>
    </row>
    <row r="62" spans="1:35" s="4" customFormat="1" x14ac:dyDescent="0.25">
      <c r="A62" s="58"/>
      <c r="B62" s="161"/>
      <c r="C62" s="34"/>
      <c r="D62" s="34"/>
      <c r="E62" s="69"/>
      <c r="F62" s="108"/>
      <c r="G62" s="160">
        <v>0</v>
      </c>
      <c r="H62" s="89"/>
      <c r="I62" s="86"/>
      <c r="J62" s="86"/>
      <c r="K62" s="87"/>
      <c r="L62" s="87"/>
      <c r="M62" s="88"/>
      <c r="N62" s="88"/>
      <c r="O62" s="89"/>
      <c r="P62" s="89"/>
      <c r="Q62" s="88"/>
      <c r="R62" s="88"/>
      <c r="S62" s="88"/>
      <c r="T62" s="89"/>
      <c r="U62" s="89"/>
      <c r="V62" s="89"/>
      <c r="W62" s="88"/>
      <c r="X62" s="89"/>
      <c r="Y62" s="89"/>
      <c r="Z62" s="64"/>
      <c r="AA62" s="96">
        <f t="shared" si="1"/>
        <v>0</v>
      </c>
      <c r="AB62" s="1"/>
      <c r="AC62" s="3"/>
      <c r="AD62" s="12"/>
      <c r="AE62" s="3"/>
      <c r="AF62" s="3"/>
      <c r="AG62" s="3"/>
      <c r="AH62" s="3"/>
      <c r="AI62" s="3"/>
    </row>
    <row r="63" spans="1:35" s="4" customFormat="1" x14ac:dyDescent="0.25">
      <c r="A63" s="58"/>
      <c r="B63" s="161"/>
      <c r="C63" s="34"/>
      <c r="D63" s="34"/>
      <c r="E63" s="69"/>
      <c r="F63" s="108"/>
      <c r="G63" s="160">
        <v>0</v>
      </c>
      <c r="H63" s="89"/>
      <c r="I63" s="86"/>
      <c r="J63" s="86"/>
      <c r="K63" s="87"/>
      <c r="L63" s="87"/>
      <c r="M63" s="88"/>
      <c r="N63" s="88"/>
      <c r="O63" s="89"/>
      <c r="P63" s="89"/>
      <c r="Q63" s="88"/>
      <c r="R63" s="88"/>
      <c r="S63" s="88"/>
      <c r="T63" s="89"/>
      <c r="U63" s="89"/>
      <c r="V63" s="89"/>
      <c r="W63" s="88"/>
      <c r="X63" s="89"/>
      <c r="Y63" s="89"/>
      <c r="Z63" s="64"/>
      <c r="AA63" s="96">
        <f t="shared" si="1"/>
        <v>0</v>
      </c>
      <c r="AB63" s="1"/>
      <c r="AC63" s="3"/>
      <c r="AD63" s="12"/>
      <c r="AE63" s="3"/>
      <c r="AF63" s="3"/>
      <c r="AG63" s="3"/>
      <c r="AH63" s="3"/>
      <c r="AI63" s="3"/>
    </row>
    <row r="64" spans="1:35" s="4" customFormat="1" x14ac:dyDescent="0.25">
      <c r="A64" s="58"/>
      <c r="B64" s="161"/>
      <c r="C64" s="34"/>
      <c r="D64" s="34"/>
      <c r="E64" s="69"/>
      <c r="F64" s="108"/>
      <c r="G64" s="160">
        <v>0</v>
      </c>
      <c r="H64" s="89"/>
      <c r="I64" s="86"/>
      <c r="J64" s="86"/>
      <c r="K64" s="87"/>
      <c r="L64" s="87"/>
      <c r="M64" s="88"/>
      <c r="N64" s="88"/>
      <c r="O64" s="89"/>
      <c r="P64" s="89"/>
      <c r="Q64" s="88"/>
      <c r="R64" s="88"/>
      <c r="S64" s="88"/>
      <c r="T64" s="89"/>
      <c r="U64" s="89"/>
      <c r="V64" s="89"/>
      <c r="W64" s="88"/>
      <c r="X64" s="89"/>
      <c r="Y64" s="89"/>
      <c r="Z64" s="64"/>
      <c r="AA64" s="96">
        <f t="shared" si="1"/>
        <v>0</v>
      </c>
      <c r="AB64" s="1"/>
      <c r="AC64" s="3"/>
      <c r="AD64" s="12"/>
      <c r="AE64" s="3"/>
      <c r="AF64" s="3"/>
      <c r="AG64" s="3"/>
      <c r="AH64" s="3"/>
      <c r="AI64" s="3"/>
    </row>
    <row r="65" spans="1:35" s="4" customFormat="1" x14ac:dyDescent="0.25">
      <c r="A65" s="58"/>
      <c r="B65" s="161"/>
      <c r="C65" s="34"/>
      <c r="D65" s="34"/>
      <c r="E65" s="69"/>
      <c r="F65" s="108"/>
      <c r="G65" s="160">
        <v>0</v>
      </c>
      <c r="H65" s="89"/>
      <c r="I65" s="86"/>
      <c r="J65" s="86"/>
      <c r="K65" s="87"/>
      <c r="L65" s="87"/>
      <c r="M65" s="88"/>
      <c r="N65" s="88"/>
      <c r="O65" s="89"/>
      <c r="P65" s="89"/>
      <c r="Q65" s="88"/>
      <c r="R65" s="88"/>
      <c r="S65" s="88"/>
      <c r="T65" s="89"/>
      <c r="U65" s="89"/>
      <c r="V65" s="89"/>
      <c r="W65" s="88"/>
      <c r="X65" s="89"/>
      <c r="Y65" s="89"/>
      <c r="Z65" s="64"/>
      <c r="AA65" s="96">
        <f t="shared" si="1"/>
        <v>0</v>
      </c>
      <c r="AB65" s="1"/>
      <c r="AC65" s="3"/>
      <c r="AD65" s="12"/>
      <c r="AE65" s="3"/>
      <c r="AF65" s="3"/>
      <c r="AG65" s="3"/>
      <c r="AH65" s="3"/>
      <c r="AI65" s="3"/>
    </row>
    <row r="66" spans="1:35" s="4" customFormat="1" x14ac:dyDescent="0.25">
      <c r="A66" s="58"/>
      <c r="B66" s="161"/>
      <c r="C66" s="34"/>
      <c r="D66" s="34"/>
      <c r="E66" s="69"/>
      <c r="F66" s="108"/>
      <c r="G66" s="160">
        <v>0</v>
      </c>
      <c r="H66" s="89"/>
      <c r="I66" s="86"/>
      <c r="J66" s="86"/>
      <c r="K66" s="87"/>
      <c r="L66" s="87"/>
      <c r="M66" s="88"/>
      <c r="N66" s="88"/>
      <c r="O66" s="89"/>
      <c r="P66" s="89"/>
      <c r="Q66" s="88"/>
      <c r="R66" s="88"/>
      <c r="S66" s="88"/>
      <c r="T66" s="89"/>
      <c r="U66" s="89"/>
      <c r="V66" s="89"/>
      <c r="W66" s="88"/>
      <c r="X66" s="89"/>
      <c r="Y66" s="89"/>
      <c r="Z66" s="64"/>
      <c r="AA66" s="96">
        <f t="shared" si="1"/>
        <v>0</v>
      </c>
      <c r="AB66" s="1"/>
      <c r="AC66" s="3"/>
      <c r="AD66" s="12"/>
      <c r="AE66" s="3"/>
      <c r="AF66" s="3"/>
      <c r="AG66" s="3"/>
      <c r="AH66" s="3"/>
      <c r="AI66" s="3"/>
    </row>
    <row r="67" spans="1:35" s="4" customFormat="1" x14ac:dyDescent="0.25">
      <c r="A67" s="58"/>
      <c r="B67" s="161"/>
      <c r="C67" s="34"/>
      <c r="D67" s="34"/>
      <c r="E67" s="69"/>
      <c r="F67" s="108"/>
      <c r="G67" s="160">
        <v>0</v>
      </c>
      <c r="H67" s="89"/>
      <c r="I67" s="86"/>
      <c r="J67" s="86"/>
      <c r="K67" s="87"/>
      <c r="L67" s="87"/>
      <c r="M67" s="88"/>
      <c r="N67" s="88"/>
      <c r="O67" s="89"/>
      <c r="P67" s="89"/>
      <c r="Q67" s="88"/>
      <c r="R67" s="88"/>
      <c r="S67" s="88"/>
      <c r="T67" s="89"/>
      <c r="U67" s="89"/>
      <c r="V67" s="89"/>
      <c r="W67" s="88"/>
      <c r="X67" s="89"/>
      <c r="Y67" s="89"/>
      <c r="Z67" s="64"/>
      <c r="AA67" s="96">
        <f t="shared" si="1"/>
        <v>0</v>
      </c>
      <c r="AB67" s="1"/>
      <c r="AC67" s="3"/>
      <c r="AD67" s="12"/>
      <c r="AE67" s="3"/>
      <c r="AF67" s="3"/>
      <c r="AG67" s="3"/>
      <c r="AH67" s="3"/>
      <c r="AI67" s="3"/>
    </row>
    <row r="68" spans="1:35" s="4" customFormat="1" x14ac:dyDescent="0.25">
      <c r="A68" s="58"/>
      <c r="B68" s="161"/>
      <c r="C68" s="34"/>
      <c r="D68" s="34"/>
      <c r="E68" s="69"/>
      <c r="F68" s="108"/>
      <c r="G68" s="160">
        <v>0</v>
      </c>
      <c r="H68" s="89"/>
      <c r="I68" s="86"/>
      <c r="J68" s="86"/>
      <c r="K68" s="87"/>
      <c r="L68" s="87"/>
      <c r="M68" s="88"/>
      <c r="N68" s="88"/>
      <c r="O68" s="89"/>
      <c r="P68" s="89"/>
      <c r="Q68" s="88"/>
      <c r="R68" s="88"/>
      <c r="S68" s="88"/>
      <c r="T68" s="89"/>
      <c r="U68" s="89"/>
      <c r="V68" s="89"/>
      <c r="W68" s="88"/>
      <c r="X68" s="89"/>
      <c r="Y68" s="89"/>
      <c r="Z68" s="64"/>
      <c r="AA68" s="96">
        <f t="shared" si="1"/>
        <v>0</v>
      </c>
      <c r="AB68" s="1"/>
      <c r="AC68" s="3"/>
      <c r="AD68" s="12"/>
      <c r="AE68" s="3"/>
      <c r="AF68" s="3"/>
      <c r="AG68" s="3"/>
      <c r="AH68" s="3"/>
      <c r="AI68" s="3"/>
    </row>
    <row r="69" spans="1:35" s="4" customFormat="1" x14ac:dyDescent="0.25">
      <c r="A69" s="58"/>
      <c r="B69" s="161"/>
      <c r="C69" s="34"/>
      <c r="D69" s="34"/>
      <c r="E69" s="69"/>
      <c r="F69" s="108"/>
      <c r="G69" s="160">
        <v>0</v>
      </c>
      <c r="H69" s="89"/>
      <c r="I69" s="86"/>
      <c r="J69" s="86"/>
      <c r="K69" s="87"/>
      <c r="L69" s="87"/>
      <c r="M69" s="88"/>
      <c r="N69" s="88"/>
      <c r="O69" s="89"/>
      <c r="P69" s="89"/>
      <c r="Q69" s="88"/>
      <c r="R69" s="88"/>
      <c r="S69" s="88"/>
      <c r="T69" s="89"/>
      <c r="U69" s="89"/>
      <c r="V69" s="89"/>
      <c r="W69" s="88"/>
      <c r="X69" s="89"/>
      <c r="Y69" s="89"/>
      <c r="Z69" s="64"/>
      <c r="AA69" s="96">
        <f t="shared" si="1"/>
        <v>0</v>
      </c>
      <c r="AB69" s="1"/>
      <c r="AC69" s="3"/>
      <c r="AD69" s="12"/>
      <c r="AE69" s="3"/>
      <c r="AF69" s="3"/>
      <c r="AG69" s="3"/>
      <c r="AH69" s="3"/>
      <c r="AI69" s="3"/>
    </row>
    <row r="70" spans="1:35" s="4" customFormat="1" x14ac:dyDescent="0.25">
      <c r="A70" s="58"/>
      <c r="B70" s="161"/>
      <c r="C70" s="34"/>
      <c r="D70" s="34"/>
      <c r="E70" s="69"/>
      <c r="F70" s="108"/>
      <c r="G70" s="160">
        <v>0</v>
      </c>
      <c r="H70" s="89"/>
      <c r="I70" s="86"/>
      <c r="J70" s="86"/>
      <c r="K70" s="87"/>
      <c r="L70" s="87"/>
      <c r="M70" s="88"/>
      <c r="N70" s="88"/>
      <c r="O70" s="89"/>
      <c r="P70" s="89"/>
      <c r="Q70" s="88"/>
      <c r="R70" s="88"/>
      <c r="S70" s="88"/>
      <c r="T70" s="89"/>
      <c r="U70" s="89"/>
      <c r="V70" s="89"/>
      <c r="W70" s="88"/>
      <c r="X70" s="89"/>
      <c r="Y70" s="89"/>
      <c r="Z70" s="64"/>
      <c r="AA70" s="96">
        <f t="shared" si="1"/>
        <v>0</v>
      </c>
      <c r="AB70" s="1"/>
      <c r="AC70" s="3"/>
      <c r="AD70" s="12"/>
      <c r="AE70" s="3"/>
      <c r="AF70" s="3"/>
      <c r="AG70" s="3"/>
      <c r="AH70" s="3"/>
      <c r="AI70" s="3"/>
    </row>
    <row r="71" spans="1:35" s="4" customFormat="1" x14ac:dyDescent="0.25">
      <c r="A71" s="58"/>
      <c r="B71" s="161"/>
      <c r="C71" s="34"/>
      <c r="D71" s="34"/>
      <c r="E71" s="69"/>
      <c r="F71" s="108"/>
      <c r="G71" s="160">
        <v>0</v>
      </c>
      <c r="H71" s="89"/>
      <c r="I71" s="86"/>
      <c r="J71" s="86"/>
      <c r="K71" s="87"/>
      <c r="L71" s="87"/>
      <c r="M71" s="88"/>
      <c r="N71" s="88"/>
      <c r="O71" s="89"/>
      <c r="P71" s="89"/>
      <c r="Q71" s="88"/>
      <c r="R71" s="88"/>
      <c r="S71" s="88"/>
      <c r="T71" s="89"/>
      <c r="U71" s="89"/>
      <c r="V71" s="89"/>
      <c r="W71" s="88"/>
      <c r="X71" s="89"/>
      <c r="Y71" s="89"/>
      <c r="Z71" s="64"/>
      <c r="AA71" s="96">
        <f t="shared" si="1"/>
        <v>0</v>
      </c>
      <c r="AB71" s="1"/>
      <c r="AC71" s="3"/>
      <c r="AD71" s="12"/>
      <c r="AE71" s="3"/>
      <c r="AF71" s="3"/>
      <c r="AG71" s="3"/>
      <c r="AH71" s="3"/>
      <c r="AI71" s="3"/>
    </row>
    <row r="72" spans="1:35" s="4" customFormat="1" x14ac:dyDescent="0.25">
      <c r="A72" s="58"/>
      <c r="B72" s="161"/>
      <c r="C72" s="34"/>
      <c r="D72" s="34"/>
      <c r="E72" s="69"/>
      <c r="F72" s="108"/>
      <c r="G72" s="160">
        <v>0</v>
      </c>
      <c r="H72" s="89"/>
      <c r="I72" s="86"/>
      <c r="J72" s="86"/>
      <c r="K72" s="87"/>
      <c r="L72" s="87"/>
      <c r="M72" s="88"/>
      <c r="N72" s="88"/>
      <c r="O72" s="89"/>
      <c r="P72" s="89"/>
      <c r="Q72" s="88"/>
      <c r="R72" s="88"/>
      <c r="S72" s="88"/>
      <c r="T72" s="89"/>
      <c r="U72" s="89"/>
      <c r="V72" s="89"/>
      <c r="W72" s="88"/>
      <c r="X72" s="89"/>
      <c r="Y72" s="89"/>
      <c r="Z72" s="64"/>
      <c r="AA72" s="97">
        <f t="shared" si="1"/>
        <v>0</v>
      </c>
      <c r="AB72" s="1"/>
      <c r="AC72" s="3"/>
      <c r="AD72" s="12"/>
      <c r="AE72" s="3"/>
      <c r="AF72" s="3"/>
      <c r="AG72" s="3"/>
      <c r="AH72" s="3"/>
      <c r="AI72" s="3"/>
    </row>
    <row r="73" spans="1:35" s="4" customFormat="1" x14ac:dyDescent="0.25">
      <c r="A73" s="58"/>
      <c r="B73" s="161"/>
      <c r="C73" s="100"/>
      <c r="D73" s="101"/>
      <c r="E73" s="102"/>
      <c r="F73" s="108"/>
      <c r="G73" s="160">
        <v>0</v>
      </c>
      <c r="H73" s="82"/>
      <c r="I73" s="83"/>
      <c r="J73" s="83"/>
      <c r="K73" s="84"/>
      <c r="L73" s="84"/>
      <c r="M73" s="81"/>
      <c r="N73" s="81"/>
      <c r="O73" s="82"/>
      <c r="P73" s="82"/>
      <c r="Q73" s="81"/>
      <c r="R73" s="81"/>
      <c r="S73" s="81"/>
      <c r="T73" s="82"/>
      <c r="U73" s="82"/>
      <c r="V73" s="82"/>
      <c r="W73" s="81"/>
      <c r="X73" s="82"/>
      <c r="Y73" s="82"/>
      <c r="Z73" s="85"/>
      <c r="AA73" s="96">
        <f t="shared" si="1"/>
        <v>0</v>
      </c>
      <c r="AB73" s="1"/>
      <c r="AC73" s="3"/>
      <c r="AD73" s="12"/>
      <c r="AE73" s="3"/>
      <c r="AF73" s="3"/>
      <c r="AG73" s="3"/>
      <c r="AH73" s="3"/>
      <c r="AI73" s="3"/>
    </row>
    <row r="74" spans="1:35" s="4" customFormat="1" x14ac:dyDescent="0.25">
      <c r="A74" s="58"/>
      <c r="B74" s="161"/>
      <c r="C74" s="103"/>
      <c r="D74" s="104"/>
      <c r="E74" s="105"/>
      <c r="F74" s="108"/>
      <c r="G74" s="160">
        <v>0</v>
      </c>
      <c r="H74" s="82"/>
      <c r="I74" s="83"/>
      <c r="J74" s="83"/>
      <c r="K74" s="84"/>
      <c r="L74" s="84"/>
      <c r="M74" s="81"/>
      <c r="N74" s="81"/>
      <c r="O74" s="82"/>
      <c r="P74" s="82"/>
      <c r="Q74" s="81"/>
      <c r="R74" s="81"/>
      <c r="S74" s="81"/>
      <c r="T74" s="82"/>
      <c r="U74" s="82"/>
      <c r="V74" s="82"/>
      <c r="W74" s="81"/>
      <c r="X74" s="82"/>
      <c r="Y74" s="82"/>
      <c r="Z74" s="85"/>
      <c r="AA74" s="97">
        <f t="shared" si="1"/>
        <v>0</v>
      </c>
      <c r="AB74" s="1"/>
      <c r="AC74" s="3"/>
      <c r="AD74" s="12"/>
      <c r="AE74" s="3"/>
      <c r="AF74" s="3"/>
      <c r="AG74" s="3"/>
      <c r="AH74" s="3"/>
      <c r="AI74" s="3"/>
    </row>
    <row r="75" spans="1:35" s="4" customFormat="1" x14ac:dyDescent="0.25">
      <c r="A75" s="58"/>
      <c r="B75" s="161"/>
      <c r="C75" s="37"/>
      <c r="D75" s="38"/>
      <c r="E75" s="69"/>
      <c r="F75" s="108"/>
      <c r="G75" s="160">
        <v>0</v>
      </c>
      <c r="H75" s="82"/>
      <c r="I75" s="83"/>
      <c r="J75" s="83"/>
      <c r="K75" s="84"/>
      <c r="L75" s="84"/>
      <c r="M75" s="81"/>
      <c r="N75" s="81"/>
      <c r="O75" s="82"/>
      <c r="P75" s="82"/>
      <c r="Q75" s="81"/>
      <c r="R75" s="81"/>
      <c r="S75" s="81"/>
      <c r="T75" s="82"/>
      <c r="U75" s="82"/>
      <c r="V75" s="82"/>
      <c r="W75" s="81"/>
      <c r="X75" s="82"/>
      <c r="Y75" s="82"/>
      <c r="Z75" s="85"/>
      <c r="AA75" s="97">
        <f t="shared" si="1"/>
        <v>0</v>
      </c>
      <c r="AB75" s="1"/>
      <c r="AC75" s="3"/>
      <c r="AD75" s="12"/>
      <c r="AE75" s="3"/>
      <c r="AF75" s="3"/>
      <c r="AG75" s="3"/>
      <c r="AH75" s="3"/>
      <c r="AI75" s="3"/>
    </row>
    <row r="76" spans="1:35" s="4" customFormat="1" x14ac:dyDescent="0.25">
      <c r="A76" s="58"/>
      <c r="B76" s="161"/>
      <c r="C76" s="37"/>
      <c r="D76" s="38"/>
      <c r="E76" s="69"/>
      <c r="F76" s="108"/>
      <c r="G76" s="160">
        <v>0</v>
      </c>
      <c r="H76" s="82"/>
      <c r="I76" s="83"/>
      <c r="J76" s="83"/>
      <c r="K76" s="84"/>
      <c r="L76" s="84"/>
      <c r="M76" s="81"/>
      <c r="N76" s="81"/>
      <c r="O76" s="82"/>
      <c r="P76" s="82"/>
      <c r="Q76" s="81"/>
      <c r="R76" s="81"/>
      <c r="S76" s="81"/>
      <c r="T76" s="82"/>
      <c r="U76" s="82"/>
      <c r="V76" s="82"/>
      <c r="W76" s="81"/>
      <c r="X76" s="82"/>
      <c r="Y76" s="82"/>
      <c r="Z76" s="85"/>
      <c r="AA76" s="97">
        <f t="shared" si="1"/>
        <v>0</v>
      </c>
      <c r="AB76" s="1"/>
      <c r="AC76" s="3"/>
      <c r="AD76" s="12"/>
      <c r="AE76" s="3"/>
      <c r="AF76" s="3"/>
      <c r="AG76" s="3"/>
      <c r="AH76" s="3"/>
      <c r="AI76" s="3"/>
    </row>
    <row r="77" spans="1:35" s="4" customFormat="1" x14ac:dyDescent="0.25">
      <c r="A77" s="58"/>
      <c r="B77" s="161"/>
      <c r="C77" s="39"/>
      <c r="D77" s="40"/>
      <c r="E77" s="67"/>
      <c r="F77" s="108"/>
      <c r="G77" s="160">
        <v>0</v>
      </c>
      <c r="H77" s="82"/>
      <c r="I77" s="83"/>
      <c r="J77" s="83"/>
      <c r="K77" s="84"/>
      <c r="L77" s="84"/>
      <c r="M77" s="81"/>
      <c r="N77" s="81"/>
      <c r="O77" s="82"/>
      <c r="P77" s="82"/>
      <c r="Q77" s="81"/>
      <c r="R77" s="81"/>
      <c r="S77" s="81"/>
      <c r="T77" s="82"/>
      <c r="U77" s="82"/>
      <c r="V77" s="82"/>
      <c r="W77" s="81"/>
      <c r="X77" s="82"/>
      <c r="Y77" s="82"/>
      <c r="Z77" s="85"/>
      <c r="AA77" s="97">
        <f t="shared" si="1"/>
        <v>0</v>
      </c>
      <c r="AB77" s="1"/>
      <c r="AC77" s="3"/>
      <c r="AD77" s="12"/>
      <c r="AE77" s="3"/>
      <c r="AF77" s="3"/>
      <c r="AG77" s="3"/>
      <c r="AH77" s="3"/>
      <c r="AI77" s="3"/>
    </row>
    <row r="78" spans="1:35" s="4" customFormat="1" x14ac:dyDescent="0.25">
      <c r="A78" s="58"/>
      <c r="B78" s="161"/>
      <c r="C78" s="37"/>
      <c r="D78" s="38"/>
      <c r="E78" s="69"/>
      <c r="F78" s="108"/>
      <c r="G78" s="160">
        <v>0</v>
      </c>
      <c r="H78" s="82"/>
      <c r="I78" s="83"/>
      <c r="J78" s="83"/>
      <c r="K78" s="84"/>
      <c r="L78" s="84"/>
      <c r="M78" s="81"/>
      <c r="N78" s="81"/>
      <c r="O78" s="82"/>
      <c r="P78" s="82"/>
      <c r="Q78" s="81"/>
      <c r="R78" s="81"/>
      <c r="S78" s="81"/>
      <c r="T78" s="82"/>
      <c r="U78" s="82"/>
      <c r="V78" s="82"/>
      <c r="W78" s="81"/>
      <c r="X78" s="82"/>
      <c r="Y78" s="82"/>
      <c r="Z78" s="85"/>
      <c r="AA78" s="97">
        <f t="shared" si="1"/>
        <v>0</v>
      </c>
      <c r="AB78" s="1"/>
      <c r="AC78" s="3"/>
      <c r="AD78" s="12"/>
      <c r="AE78" s="3"/>
      <c r="AF78" s="3"/>
      <c r="AG78" s="3"/>
      <c r="AH78" s="3"/>
      <c r="AI78" s="3"/>
    </row>
    <row r="79" spans="1:35" s="4" customFormat="1" x14ac:dyDescent="0.25">
      <c r="A79" s="58"/>
      <c r="B79" s="161"/>
      <c r="C79" s="37"/>
      <c r="D79" s="38"/>
      <c r="E79" s="69"/>
      <c r="F79" s="108"/>
      <c r="G79" s="160">
        <v>0</v>
      </c>
      <c r="H79" s="82"/>
      <c r="I79" s="83"/>
      <c r="J79" s="83"/>
      <c r="K79" s="84"/>
      <c r="L79" s="84"/>
      <c r="M79" s="81"/>
      <c r="N79" s="81"/>
      <c r="O79" s="82"/>
      <c r="P79" s="82"/>
      <c r="Q79" s="81"/>
      <c r="R79" s="81"/>
      <c r="S79" s="81"/>
      <c r="T79" s="82"/>
      <c r="U79" s="82"/>
      <c r="V79" s="82"/>
      <c r="W79" s="81"/>
      <c r="X79" s="82"/>
      <c r="Y79" s="82"/>
      <c r="Z79" s="85"/>
      <c r="AA79" s="97">
        <f t="shared" si="1"/>
        <v>0</v>
      </c>
      <c r="AB79" s="1"/>
      <c r="AC79" s="3"/>
      <c r="AD79" s="12"/>
      <c r="AE79" s="3"/>
      <c r="AF79" s="3"/>
      <c r="AG79" s="3"/>
      <c r="AH79" s="3"/>
      <c r="AI79" s="3"/>
    </row>
    <row r="80" spans="1:35" s="4" customFormat="1" x14ac:dyDescent="0.25">
      <c r="A80" s="58"/>
      <c r="B80" s="161"/>
      <c r="C80" s="39"/>
      <c r="D80" s="40"/>
      <c r="E80" s="67"/>
      <c r="F80" s="108"/>
      <c r="G80" s="160">
        <v>0</v>
      </c>
      <c r="H80" s="82"/>
      <c r="I80" s="83"/>
      <c r="J80" s="83"/>
      <c r="K80" s="84"/>
      <c r="L80" s="84"/>
      <c r="M80" s="81"/>
      <c r="N80" s="81"/>
      <c r="O80" s="82"/>
      <c r="P80" s="82"/>
      <c r="Q80" s="81"/>
      <c r="R80" s="81"/>
      <c r="S80" s="81"/>
      <c r="T80" s="82"/>
      <c r="U80" s="82"/>
      <c r="V80" s="82"/>
      <c r="W80" s="81"/>
      <c r="X80" s="82"/>
      <c r="Y80" s="82"/>
      <c r="Z80" s="85"/>
      <c r="AA80" s="97">
        <f t="shared" si="1"/>
        <v>0</v>
      </c>
      <c r="AB80" s="1"/>
      <c r="AC80" s="3"/>
      <c r="AD80" s="12"/>
      <c r="AE80" s="3"/>
      <c r="AF80" s="3"/>
      <c r="AG80" s="3"/>
      <c r="AH80" s="3"/>
      <c r="AI80" s="3"/>
    </row>
    <row r="81" spans="1:35" s="4" customFormat="1" x14ac:dyDescent="0.25">
      <c r="A81" s="58"/>
      <c r="B81" s="161"/>
      <c r="C81" s="37"/>
      <c r="D81" s="38"/>
      <c r="E81" s="69"/>
      <c r="F81" s="108"/>
      <c r="G81" s="160">
        <v>0</v>
      </c>
      <c r="H81" s="82"/>
      <c r="I81" s="83"/>
      <c r="J81" s="83"/>
      <c r="K81" s="84"/>
      <c r="L81" s="84"/>
      <c r="M81" s="81"/>
      <c r="N81" s="81"/>
      <c r="O81" s="82"/>
      <c r="P81" s="82"/>
      <c r="Q81" s="81"/>
      <c r="R81" s="81"/>
      <c r="S81" s="81"/>
      <c r="T81" s="82"/>
      <c r="U81" s="82"/>
      <c r="V81" s="82"/>
      <c r="W81" s="81"/>
      <c r="X81" s="82"/>
      <c r="Y81" s="82"/>
      <c r="Z81" s="85"/>
      <c r="AA81" s="96">
        <f t="shared" si="1"/>
        <v>0</v>
      </c>
      <c r="AB81" s="1"/>
      <c r="AC81" s="3"/>
      <c r="AD81" s="31"/>
      <c r="AE81" s="3"/>
      <c r="AF81" s="3"/>
      <c r="AG81" s="3"/>
      <c r="AH81" s="3"/>
      <c r="AI81" s="3"/>
    </row>
    <row r="82" spans="1:35" s="4" customFormat="1" x14ac:dyDescent="0.25">
      <c r="A82" s="58"/>
      <c r="B82" s="161"/>
      <c r="C82" s="36"/>
      <c r="D82" s="36"/>
      <c r="E82" s="68"/>
      <c r="F82" s="108"/>
      <c r="G82" s="160">
        <v>0</v>
      </c>
      <c r="H82" s="82"/>
      <c r="I82" s="83"/>
      <c r="J82" s="83"/>
      <c r="K82" s="84"/>
      <c r="L82" s="84"/>
      <c r="M82" s="81"/>
      <c r="N82" s="81"/>
      <c r="O82" s="82"/>
      <c r="P82" s="82"/>
      <c r="Q82" s="81"/>
      <c r="R82" s="81"/>
      <c r="S82" s="81"/>
      <c r="T82" s="82"/>
      <c r="U82" s="82"/>
      <c r="V82" s="82"/>
      <c r="W82" s="81"/>
      <c r="X82" s="82"/>
      <c r="Y82" s="82"/>
      <c r="Z82" s="85"/>
      <c r="AA82" s="96">
        <f t="shared" si="1"/>
        <v>0</v>
      </c>
      <c r="AB82" s="1"/>
      <c r="AC82" s="3"/>
      <c r="AD82" s="12"/>
      <c r="AE82" s="3"/>
      <c r="AF82" s="3"/>
      <c r="AG82" s="3"/>
      <c r="AH82" s="3"/>
      <c r="AI82" s="3"/>
    </row>
    <row r="83" spans="1:35" s="4" customFormat="1" x14ac:dyDescent="0.25">
      <c r="A83" s="58"/>
      <c r="B83" s="161"/>
      <c r="C83" s="33"/>
      <c r="D83" s="33"/>
      <c r="E83" s="67"/>
      <c r="F83" s="108"/>
      <c r="G83" s="160">
        <v>0</v>
      </c>
      <c r="H83" s="82"/>
      <c r="I83" s="83"/>
      <c r="J83" s="83"/>
      <c r="K83" s="84"/>
      <c r="L83" s="84"/>
      <c r="M83" s="81"/>
      <c r="N83" s="81"/>
      <c r="O83" s="82"/>
      <c r="P83" s="82"/>
      <c r="Q83" s="81"/>
      <c r="R83" s="81"/>
      <c r="S83" s="81"/>
      <c r="T83" s="82"/>
      <c r="U83" s="82"/>
      <c r="V83" s="82"/>
      <c r="W83" s="81"/>
      <c r="X83" s="82"/>
      <c r="Y83" s="82"/>
      <c r="Z83" s="85"/>
      <c r="AA83" s="96">
        <f t="shared" si="1"/>
        <v>0</v>
      </c>
      <c r="AB83" s="1"/>
      <c r="AC83" s="3"/>
      <c r="AD83" s="12"/>
      <c r="AE83" s="3"/>
      <c r="AF83" s="3"/>
      <c r="AG83" s="3"/>
      <c r="AH83" s="3"/>
      <c r="AI83" s="3"/>
    </row>
    <row r="84" spans="1:35" s="4" customFormat="1" x14ac:dyDescent="0.25">
      <c r="A84" s="58"/>
      <c r="B84" s="161"/>
      <c r="C84" s="34"/>
      <c r="D84" s="34"/>
      <c r="E84" s="69"/>
      <c r="F84" s="108"/>
      <c r="G84" s="160">
        <v>0</v>
      </c>
      <c r="H84" s="82"/>
      <c r="I84" s="83"/>
      <c r="J84" s="83"/>
      <c r="K84" s="84"/>
      <c r="L84" s="84"/>
      <c r="M84" s="81"/>
      <c r="N84" s="81"/>
      <c r="O84" s="82"/>
      <c r="P84" s="82"/>
      <c r="Q84" s="81"/>
      <c r="R84" s="81"/>
      <c r="S84" s="81"/>
      <c r="T84" s="82"/>
      <c r="U84" s="82"/>
      <c r="V84" s="82"/>
      <c r="W84" s="81"/>
      <c r="X84" s="82"/>
      <c r="Y84" s="82"/>
      <c r="Z84" s="85"/>
      <c r="AA84" s="96">
        <f t="shared" si="1"/>
        <v>0</v>
      </c>
      <c r="AB84" s="1"/>
      <c r="AC84" s="3"/>
      <c r="AD84" s="31"/>
      <c r="AE84" s="3"/>
      <c r="AF84" s="3"/>
      <c r="AG84" s="3"/>
      <c r="AH84" s="3"/>
      <c r="AI84" s="3"/>
    </row>
    <row r="85" spans="1:35" x14ac:dyDescent="0.25">
      <c r="A85" s="59"/>
      <c r="B85" s="161"/>
      <c r="C85" s="39"/>
      <c r="D85" s="33"/>
      <c r="E85" s="67"/>
      <c r="F85" s="108"/>
      <c r="G85" s="160">
        <v>0</v>
      </c>
      <c r="H85" s="86"/>
      <c r="I85" s="86"/>
      <c r="J85" s="86"/>
      <c r="K85" s="87"/>
      <c r="L85" s="87"/>
      <c r="M85" s="88"/>
      <c r="N85" s="88"/>
      <c r="O85" s="89"/>
      <c r="P85" s="89"/>
      <c r="Q85" s="88"/>
      <c r="R85" s="88"/>
      <c r="S85" s="88"/>
      <c r="T85" s="89"/>
      <c r="U85" s="89"/>
      <c r="V85" s="89"/>
      <c r="W85" s="88"/>
      <c r="X85" s="89"/>
      <c r="Y85" s="89"/>
      <c r="Z85" s="64"/>
      <c r="AA85" s="96">
        <f t="shared" ref="AA85:AA114" si="2">ROUND(E85*G85,2)</f>
        <v>0</v>
      </c>
    </row>
    <row r="86" spans="1:35" x14ac:dyDescent="0.25">
      <c r="A86" s="59"/>
      <c r="B86" s="161"/>
      <c r="C86" s="39"/>
      <c r="D86" s="33"/>
      <c r="E86" s="67"/>
      <c r="F86" s="108"/>
      <c r="G86" s="160">
        <v>0</v>
      </c>
      <c r="H86" s="86"/>
      <c r="I86" s="86"/>
      <c r="J86" s="86"/>
      <c r="K86" s="87"/>
      <c r="L86" s="87"/>
      <c r="M86" s="88"/>
      <c r="N86" s="88"/>
      <c r="O86" s="89"/>
      <c r="P86" s="89"/>
      <c r="Q86" s="88"/>
      <c r="R86" s="88"/>
      <c r="S86" s="88"/>
      <c r="T86" s="89"/>
      <c r="U86" s="89"/>
      <c r="V86" s="89"/>
      <c r="W86" s="88"/>
      <c r="X86" s="89"/>
      <c r="Y86" s="89"/>
      <c r="Z86" s="64"/>
      <c r="AA86" s="96">
        <f t="shared" si="2"/>
        <v>0</v>
      </c>
    </row>
    <row r="87" spans="1:35" x14ac:dyDescent="0.25">
      <c r="A87" s="59"/>
      <c r="B87" s="161"/>
      <c r="C87" s="37"/>
      <c r="D87" s="34"/>
      <c r="E87" s="69"/>
      <c r="F87" s="108"/>
      <c r="G87" s="160">
        <v>0</v>
      </c>
      <c r="H87" s="86"/>
      <c r="I87" s="86"/>
      <c r="J87" s="86"/>
      <c r="K87" s="87"/>
      <c r="L87" s="87"/>
      <c r="M87" s="88"/>
      <c r="N87" s="88"/>
      <c r="O87" s="89"/>
      <c r="P87" s="89"/>
      <c r="Q87" s="88"/>
      <c r="R87" s="88"/>
      <c r="S87" s="88"/>
      <c r="T87" s="89"/>
      <c r="U87" s="89"/>
      <c r="V87" s="89"/>
      <c r="W87" s="88"/>
      <c r="X87" s="89"/>
      <c r="Y87" s="89"/>
      <c r="Z87" s="64"/>
      <c r="AA87" s="96">
        <f t="shared" si="2"/>
        <v>0</v>
      </c>
    </row>
    <row r="88" spans="1:35" x14ac:dyDescent="0.25">
      <c r="A88" s="59"/>
      <c r="B88" s="161"/>
      <c r="C88" s="39"/>
      <c r="D88" s="33"/>
      <c r="E88" s="67"/>
      <c r="F88" s="108"/>
      <c r="G88" s="160">
        <v>0</v>
      </c>
      <c r="H88" s="86"/>
      <c r="I88" s="86"/>
      <c r="J88" s="86"/>
      <c r="K88" s="87"/>
      <c r="L88" s="87"/>
      <c r="M88" s="88"/>
      <c r="N88" s="88"/>
      <c r="O88" s="89"/>
      <c r="P88" s="89"/>
      <c r="Q88" s="88"/>
      <c r="R88" s="88"/>
      <c r="S88" s="88"/>
      <c r="T88" s="89"/>
      <c r="U88" s="89"/>
      <c r="V88" s="89"/>
      <c r="W88" s="88"/>
      <c r="X88" s="89"/>
      <c r="Y88" s="89"/>
      <c r="Z88" s="64"/>
      <c r="AA88" s="96">
        <f t="shared" si="2"/>
        <v>0</v>
      </c>
    </row>
    <row r="89" spans="1:35" x14ac:dyDescent="0.25">
      <c r="A89" s="59"/>
      <c r="B89" s="161"/>
      <c r="C89" s="37"/>
      <c r="D89" s="34"/>
      <c r="E89" s="69"/>
      <c r="F89" s="108"/>
      <c r="G89" s="160">
        <v>0</v>
      </c>
      <c r="H89" s="86"/>
      <c r="I89" s="86"/>
      <c r="J89" s="86"/>
      <c r="K89" s="87"/>
      <c r="L89" s="87"/>
      <c r="M89" s="88"/>
      <c r="N89" s="88"/>
      <c r="O89" s="89"/>
      <c r="P89" s="89"/>
      <c r="Q89" s="88"/>
      <c r="R89" s="88"/>
      <c r="S89" s="88"/>
      <c r="T89" s="89"/>
      <c r="U89" s="89"/>
      <c r="V89" s="89"/>
      <c r="W89" s="88"/>
      <c r="X89" s="89"/>
      <c r="Y89" s="89"/>
      <c r="Z89" s="64"/>
      <c r="AA89" s="96">
        <f t="shared" si="2"/>
        <v>0</v>
      </c>
    </row>
    <row r="90" spans="1:35" x14ac:dyDescent="0.25">
      <c r="A90" s="60"/>
      <c r="B90" s="161"/>
      <c r="C90" s="41"/>
      <c r="D90" s="42"/>
      <c r="E90" s="72"/>
      <c r="F90" s="108"/>
      <c r="G90" s="160">
        <v>0</v>
      </c>
      <c r="H90" s="86"/>
      <c r="I90" s="86"/>
      <c r="J90" s="86"/>
      <c r="K90" s="87"/>
      <c r="L90" s="87"/>
      <c r="M90" s="88"/>
      <c r="N90" s="88"/>
      <c r="O90" s="89"/>
      <c r="P90" s="89"/>
      <c r="Q90" s="88"/>
      <c r="R90" s="88"/>
      <c r="S90" s="88"/>
      <c r="T90" s="89"/>
      <c r="U90" s="89"/>
      <c r="V90" s="89"/>
      <c r="W90" s="88"/>
      <c r="X90" s="89"/>
      <c r="Y90" s="89"/>
      <c r="Z90" s="64"/>
      <c r="AA90" s="96">
        <f t="shared" si="2"/>
        <v>0</v>
      </c>
      <c r="AD90" s="31"/>
    </row>
    <row r="91" spans="1:35" x14ac:dyDescent="0.25">
      <c r="A91" s="59"/>
      <c r="B91" s="161"/>
      <c r="C91" s="17"/>
      <c r="D91" s="18"/>
      <c r="E91" s="68"/>
      <c r="F91" s="108"/>
      <c r="G91" s="160">
        <v>0</v>
      </c>
      <c r="H91" s="86"/>
      <c r="I91" s="86"/>
      <c r="J91" s="86"/>
      <c r="K91" s="87"/>
      <c r="L91" s="87"/>
      <c r="M91" s="88"/>
      <c r="N91" s="88"/>
      <c r="O91" s="89"/>
      <c r="P91" s="89"/>
      <c r="Q91" s="88"/>
      <c r="R91" s="88"/>
      <c r="S91" s="88"/>
      <c r="T91" s="89"/>
      <c r="U91" s="89"/>
      <c r="V91" s="89"/>
      <c r="W91" s="88"/>
      <c r="X91" s="89"/>
      <c r="Y91" s="89"/>
      <c r="Z91" s="64"/>
      <c r="AA91" s="96">
        <f t="shared" si="2"/>
        <v>0</v>
      </c>
    </row>
    <row r="92" spans="1:35" x14ac:dyDescent="0.25">
      <c r="A92" s="59"/>
      <c r="B92" s="161"/>
      <c r="C92" s="36"/>
      <c r="D92" s="36"/>
      <c r="E92" s="68"/>
      <c r="F92" s="108"/>
      <c r="G92" s="160">
        <v>0</v>
      </c>
      <c r="H92" s="83"/>
      <c r="I92" s="83"/>
      <c r="J92" s="83"/>
      <c r="K92" s="84"/>
      <c r="L92" s="84"/>
      <c r="M92" s="81"/>
      <c r="N92" s="81"/>
      <c r="O92" s="82"/>
      <c r="P92" s="82"/>
      <c r="Q92" s="81"/>
      <c r="R92" s="81"/>
      <c r="S92" s="81"/>
      <c r="T92" s="82"/>
      <c r="U92" s="82"/>
      <c r="V92" s="82"/>
      <c r="W92" s="81"/>
      <c r="X92" s="82"/>
      <c r="Y92" s="82"/>
      <c r="Z92" s="85"/>
      <c r="AA92" s="96">
        <f t="shared" si="2"/>
        <v>0</v>
      </c>
    </row>
    <row r="93" spans="1:35" x14ac:dyDescent="0.25">
      <c r="A93" s="61"/>
      <c r="B93" s="161"/>
      <c r="C93" s="33"/>
      <c r="D93" s="33"/>
      <c r="E93" s="67"/>
      <c r="F93" s="108"/>
      <c r="G93" s="160">
        <v>0</v>
      </c>
      <c r="H93" s="86"/>
      <c r="I93" s="86"/>
      <c r="J93" s="86"/>
      <c r="K93" s="87"/>
      <c r="L93" s="87"/>
      <c r="M93" s="88"/>
      <c r="N93" s="88"/>
      <c r="O93" s="89"/>
      <c r="P93" s="89"/>
      <c r="Q93" s="88"/>
      <c r="R93" s="88"/>
      <c r="S93" s="88"/>
      <c r="T93" s="89"/>
      <c r="U93" s="89"/>
      <c r="V93" s="89"/>
      <c r="W93" s="88"/>
      <c r="X93" s="89"/>
      <c r="Y93" s="89"/>
      <c r="Z93" s="64"/>
      <c r="AA93" s="98">
        <f t="shared" si="2"/>
        <v>0</v>
      </c>
    </row>
    <row r="94" spans="1:35" x14ac:dyDescent="0.25">
      <c r="A94" s="59"/>
      <c r="B94" s="161"/>
      <c r="C94" s="34"/>
      <c r="D94" s="34"/>
      <c r="E94" s="69"/>
      <c r="F94" s="108"/>
      <c r="G94" s="160">
        <v>0</v>
      </c>
      <c r="H94" s="86"/>
      <c r="I94" s="86"/>
      <c r="J94" s="86"/>
      <c r="K94" s="87"/>
      <c r="L94" s="87"/>
      <c r="M94" s="88"/>
      <c r="N94" s="88"/>
      <c r="O94" s="89"/>
      <c r="P94" s="89"/>
      <c r="Q94" s="88"/>
      <c r="R94" s="88"/>
      <c r="S94" s="88"/>
      <c r="T94" s="89"/>
      <c r="U94" s="89"/>
      <c r="V94" s="89"/>
      <c r="W94" s="88"/>
      <c r="X94" s="89"/>
      <c r="Y94" s="89"/>
      <c r="Z94" s="64"/>
      <c r="AA94" s="96">
        <f t="shared" si="2"/>
        <v>0</v>
      </c>
    </row>
    <row r="95" spans="1:35" x14ac:dyDescent="0.25">
      <c r="A95" s="59"/>
      <c r="B95" s="161"/>
      <c r="C95" s="33"/>
      <c r="D95" s="33"/>
      <c r="E95" s="67"/>
      <c r="F95" s="108"/>
      <c r="G95" s="160">
        <v>0</v>
      </c>
      <c r="H95" s="86"/>
      <c r="I95" s="86"/>
      <c r="J95" s="86"/>
      <c r="K95" s="87"/>
      <c r="L95" s="87"/>
      <c r="M95" s="88"/>
      <c r="N95" s="88"/>
      <c r="O95" s="89"/>
      <c r="P95" s="89"/>
      <c r="Q95" s="88"/>
      <c r="R95" s="88"/>
      <c r="S95" s="88"/>
      <c r="T95" s="89"/>
      <c r="U95" s="89"/>
      <c r="V95" s="89"/>
      <c r="W95" s="88"/>
      <c r="X95" s="89"/>
      <c r="Y95" s="89"/>
      <c r="Z95" s="64"/>
      <c r="AA95" s="96">
        <f t="shared" si="2"/>
        <v>0</v>
      </c>
    </row>
    <row r="96" spans="1:35" x14ac:dyDescent="0.25">
      <c r="A96" s="59"/>
      <c r="B96" s="161"/>
      <c r="C96" s="33"/>
      <c r="D96" s="33"/>
      <c r="E96" s="67"/>
      <c r="F96" s="108"/>
      <c r="G96" s="160">
        <v>0</v>
      </c>
      <c r="H96" s="86"/>
      <c r="I96" s="86"/>
      <c r="J96" s="86"/>
      <c r="K96" s="87"/>
      <c r="L96" s="87"/>
      <c r="M96" s="88"/>
      <c r="N96" s="88"/>
      <c r="O96" s="89"/>
      <c r="P96" s="89"/>
      <c r="Q96" s="88"/>
      <c r="R96" s="88"/>
      <c r="S96" s="88"/>
      <c r="T96" s="89"/>
      <c r="U96" s="89"/>
      <c r="V96" s="89"/>
      <c r="W96" s="88"/>
      <c r="X96" s="89"/>
      <c r="Y96" s="89"/>
      <c r="Z96" s="64"/>
      <c r="AA96" s="96">
        <f t="shared" si="2"/>
        <v>0</v>
      </c>
    </row>
    <row r="97" spans="1:30" x14ac:dyDescent="0.25">
      <c r="A97" s="59"/>
      <c r="B97" s="161"/>
      <c r="C97" s="34"/>
      <c r="D97" s="34"/>
      <c r="E97" s="69"/>
      <c r="F97" s="108"/>
      <c r="G97" s="160">
        <v>0</v>
      </c>
      <c r="H97" s="86"/>
      <c r="I97" s="86"/>
      <c r="J97" s="86"/>
      <c r="K97" s="87"/>
      <c r="L97" s="87"/>
      <c r="M97" s="88"/>
      <c r="N97" s="88"/>
      <c r="O97" s="89"/>
      <c r="P97" s="89"/>
      <c r="Q97" s="88"/>
      <c r="R97" s="88"/>
      <c r="S97" s="88"/>
      <c r="T97" s="89"/>
      <c r="U97" s="89"/>
      <c r="V97" s="89"/>
      <c r="W97" s="88"/>
      <c r="X97" s="89"/>
      <c r="Y97" s="89"/>
      <c r="Z97" s="64"/>
      <c r="AA97" s="96">
        <f t="shared" si="2"/>
        <v>0</v>
      </c>
    </row>
    <row r="98" spans="1:30" x14ac:dyDescent="0.25">
      <c r="A98" s="59"/>
      <c r="B98" s="161"/>
      <c r="C98" s="34"/>
      <c r="D98" s="34"/>
      <c r="E98" s="69"/>
      <c r="F98" s="108"/>
      <c r="G98" s="160">
        <v>0</v>
      </c>
      <c r="H98" s="86"/>
      <c r="I98" s="86"/>
      <c r="J98" s="86"/>
      <c r="K98" s="87"/>
      <c r="L98" s="87"/>
      <c r="M98" s="88"/>
      <c r="N98" s="88"/>
      <c r="O98" s="89"/>
      <c r="P98" s="89"/>
      <c r="Q98" s="88"/>
      <c r="R98" s="88"/>
      <c r="S98" s="88"/>
      <c r="T98" s="89"/>
      <c r="U98" s="89"/>
      <c r="V98" s="89"/>
      <c r="W98" s="88"/>
      <c r="X98" s="89"/>
      <c r="Y98" s="89"/>
      <c r="Z98" s="64"/>
      <c r="AA98" s="96">
        <f t="shared" si="2"/>
        <v>0</v>
      </c>
    </row>
    <row r="99" spans="1:30" x14ac:dyDescent="0.25">
      <c r="A99" s="59"/>
      <c r="B99" s="161"/>
      <c r="C99" s="34"/>
      <c r="D99" s="34"/>
      <c r="E99" s="69"/>
      <c r="F99" s="108"/>
      <c r="G99" s="160">
        <v>0</v>
      </c>
      <c r="H99" s="86"/>
      <c r="I99" s="86"/>
      <c r="J99" s="86"/>
      <c r="K99" s="87"/>
      <c r="L99" s="87"/>
      <c r="M99" s="88"/>
      <c r="N99" s="88"/>
      <c r="O99" s="89"/>
      <c r="P99" s="89"/>
      <c r="Q99" s="88"/>
      <c r="R99" s="88"/>
      <c r="S99" s="88"/>
      <c r="T99" s="89"/>
      <c r="U99" s="89"/>
      <c r="V99" s="89"/>
      <c r="W99" s="88"/>
      <c r="X99" s="89"/>
      <c r="Y99" s="89"/>
      <c r="Z99" s="64"/>
      <c r="AA99" s="96">
        <f t="shared" si="2"/>
        <v>0</v>
      </c>
    </row>
    <row r="100" spans="1:30" x14ac:dyDescent="0.25">
      <c r="A100" s="59"/>
      <c r="B100" s="161"/>
      <c r="C100" s="34"/>
      <c r="D100" s="34"/>
      <c r="E100" s="69"/>
      <c r="F100" s="108"/>
      <c r="G100" s="160">
        <v>0</v>
      </c>
      <c r="H100" s="86"/>
      <c r="I100" s="86"/>
      <c r="J100" s="86"/>
      <c r="K100" s="87"/>
      <c r="L100" s="87"/>
      <c r="M100" s="88"/>
      <c r="N100" s="88"/>
      <c r="O100" s="89"/>
      <c r="P100" s="89"/>
      <c r="Q100" s="88"/>
      <c r="R100" s="88"/>
      <c r="S100" s="88"/>
      <c r="T100" s="89"/>
      <c r="U100" s="89"/>
      <c r="V100" s="89"/>
      <c r="W100" s="88"/>
      <c r="X100" s="89"/>
      <c r="Y100" s="89"/>
      <c r="Z100" s="64"/>
      <c r="AA100" s="96">
        <f t="shared" si="2"/>
        <v>0</v>
      </c>
    </row>
    <row r="101" spans="1:30" x14ac:dyDescent="0.25">
      <c r="A101" s="59"/>
      <c r="B101" s="161"/>
      <c r="C101" s="34"/>
      <c r="D101" s="34"/>
      <c r="E101" s="69"/>
      <c r="F101" s="108"/>
      <c r="G101" s="160">
        <v>0</v>
      </c>
      <c r="H101" s="86"/>
      <c r="I101" s="86"/>
      <c r="J101" s="86"/>
      <c r="K101" s="87"/>
      <c r="L101" s="87"/>
      <c r="M101" s="88"/>
      <c r="N101" s="88"/>
      <c r="O101" s="89"/>
      <c r="P101" s="89"/>
      <c r="Q101" s="88"/>
      <c r="R101" s="88"/>
      <c r="S101" s="88"/>
      <c r="T101" s="89"/>
      <c r="U101" s="89"/>
      <c r="V101" s="89"/>
      <c r="W101" s="88"/>
      <c r="X101" s="89"/>
      <c r="Y101" s="89"/>
      <c r="Z101" s="64"/>
      <c r="AA101" s="96">
        <f t="shared" si="2"/>
        <v>0</v>
      </c>
    </row>
    <row r="102" spans="1:30" x14ac:dyDescent="0.25">
      <c r="A102" s="59"/>
      <c r="B102" s="161"/>
      <c r="C102" s="33"/>
      <c r="D102" s="33"/>
      <c r="E102" s="67"/>
      <c r="F102" s="108"/>
      <c r="G102" s="160">
        <v>0</v>
      </c>
      <c r="H102" s="86"/>
      <c r="I102" s="86"/>
      <c r="J102" s="86"/>
      <c r="K102" s="87"/>
      <c r="L102" s="87"/>
      <c r="M102" s="88"/>
      <c r="N102" s="88"/>
      <c r="O102" s="89"/>
      <c r="P102" s="89"/>
      <c r="Q102" s="88"/>
      <c r="R102" s="88"/>
      <c r="S102" s="88"/>
      <c r="T102" s="89"/>
      <c r="U102" s="89"/>
      <c r="V102" s="89"/>
      <c r="W102" s="88"/>
      <c r="X102" s="89"/>
      <c r="Y102" s="89"/>
      <c r="Z102" s="64"/>
      <c r="AA102" s="96">
        <f t="shared" si="2"/>
        <v>0</v>
      </c>
    </row>
    <row r="103" spans="1:30" x14ac:dyDescent="0.25">
      <c r="A103" s="59"/>
      <c r="B103" s="161"/>
      <c r="C103" s="34"/>
      <c r="D103" s="34"/>
      <c r="E103" s="69"/>
      <c r="F103" s="108"/>
      <c r="G103" s="160">
        <v>0</v>
      </c>
      <c r="H103" s="86"/>
      <c r="I103" s="86"/>
      <c r="J103" s="86"/>
      <c r="K103" s="87"/>
      <c r="L103" s="87"/>
      <c r="M103" s="88"/>
      <c r="N103" s="88"/>
      <c r="O103" s="89"/>
      <c r="P103" s="89"/>
      <c r="Q103" s="88"/>
      <c r="R103" s="88"/>
      <c r="S103" s="88"/>
      <c r="T103" s="89"/>
      <c r="U103" s="89"/>
      <c r="V103" s="89"/>
      <c r="W103" s="88"/>
      <c r="X103" s="89"/>
      <c r="Y103" s="89"/>
      <c r="Z103" s="64"/>
      <c r="AA103" s="96">
        <f t="shared" si="2"/>
        <v>0</v>
      </c>
    </row>
    <row r="104" spans="1:30" x14ac:dyDescent="0.25">
      <c r="A104" s="59"/>
      <c r="B104" s="161"/>
      <c r="C104" s="33"/>
      <c r="D104" s="33"/>
      <c r="E104" s="67"/>
      <c r="F104" s="108"/>
      <c r="G104" s="160">
        <v>0</v>
      </c>
      <c r="H104" s="86"/>
      <c r="I104" s="86"/>
      <c r="J104" s="86"/>
      <c r="K104" s="87"/>
      <c r="L104" s="87"/>
      <c r="M104" s="88"/>
      <c r="N104" s="88"/>
      <c r="O104" s="89"/>
      <c r="P104" s="89"/>
      <c r="Q104" s="88"/>
      <c r="R104" s="88"/>
      <c r="S104" s="88"/>
      <c r="T104" s="89"/>
      <c r="U104" s="89"/>
      <c r="V104" s="89"/>
      <c r="W104" s="88"/>
      <c r="X104" s="89"/>
      <c r="Y104" s="89"/>
      <c r="Z104" s="64"/>
      <c r="AA104" s="96">
        <f t="shared" si="2"/>
        <v>0</v>
      </c>
    </row>
    <row r="105" spans="1:30" x14ac:dyDescent="0.25">
      <c r="A105" s="59"/>
      <c r="B105" s="161"/>
      <c r="C105" s="34"/>
      <c r="D105" s="34"/>
      <c r="E105" s="69"/>
      <c r="F105" s="108"/>
      <c r="G105" s="160">
        <v>0</v>
      </c>
      <c r="H105" s="86"/>
      <c r="I105" s="86"/>
      <c r="J105" s="86"/>
      <c r="K105" s="87"/>
      <c r="L105" s="87"/>
      <c r="M105" s="88"/>
      <c r="N105" s="88"/>
      <c r="O105" s="89"/>
      <c r="P105" s="89"/>
      <c r="Q105" s="88"/>
      <c r="R105" s="88"/>
      <c r="S105" s="88"/>
      <c r="T105" s="89"/>
      <c r="U105" s="89"/>
      <c r="V105" s="89"/>
      <c r="W105" s="88"/>
      <c r="X105" s="89"/>
      <c r="Y105" s="89"/>
      <c r="Z105" s="64"/>
      <c r="AA105" s="96">
        <f t="shared" si="2"/>
        <v>0</v>
      </c>
    </row>
    <row r="106" spans="1:30" x14ac:dyDescent="0.25">
      <c r="A106" s="59"/>
      <c r="B106" s="161"/>
      <c r="C106" s="33"/>
      <c r="D106" s="33"/>
      <c r="E106" s="67"/>
      <c r="F106" s="108"/>
      <c r="G106" s="160">
        <v>0</v>
      </c>
      <c r="H106" s="86"/>
      <c r="I106" s="86"/>
      <c r="J106" s="86"/>
      <c r="K106" s="87"/>
      <c r="L106" s="87"/>
      <c r="M106" s="88"/>
      <c r="N106" s="88"/>
      <c r="O106" s="89"/>
      <c r="P106" s="89"/>
      <c r="Q106" s="88"/>
      <c r="R106" s="88"/>
      <c r="S106" s="88"/>
      <c r="T106" s="89"/>
      <c r="U106" s="89"/>
      <c r="V106" s="89"/>
      <c r="W106" s="88"/>
      <c r="X106" s="89"/>
      <c r="Y106" s="89"/>
      <c r="Z106" s="64"/>
      <c r="AA106" s="96">
        <f t="shared" si="2"/>
        <v>0</v>
      </c>
    </row>
    <row r="107" spans="1:30" x14ac:dyDescent="0.25">
      <c r="A107" s="59"/>
      <c r="B107" s="161"/>
      <c r="C107" s="34"/>
      <c r="D107" s="34"/>
      <c r="E107" s="69"/>
      <c r="F107" s="108"/>
      <c r="G107" s="160">
        <v>0</v>
      </c>
      <c r="H107" s="86"/>
      <c r="I107" s="86"/>
      <c r="J107" s="86"/>
      <c r="K107" s="87"/>
      <c r="L107" s="87"/>
      <c r="M107" s="88"/>
      <c r="N107" s="88"/>
      <c r="O107" s="89"/>
      <c r="P107" s="89"/>
      <c r="Q107" s="88"/>
      <c r="R107" s="88"/>
      <c r="S107" s="88"/>
      <c r="T107" s="89"/>
      <c r="U107" s="89"/>
      <c r="V107" s="89"/>
      <c r="W107" s="88"/>
      <c r="X107" s="89"/>
      <c r="Y107" s="89"/>
      <c r="Z107" s="64"/>
      <c r="AA107" s="96">
        <f t="shared" si="2"/>
        <v>0</v>
      </c>
    </row>
    <row r="108" spans="1:30" x14ac:dyDescent="0.25">
      <c r="A108" s="59"/>
      <c r="B108" s="161"/>
      <c r="C108" s="33"/>
      <c r="D108" s="33"/>
      <c r="E108" s="67"/>
      <c r="F108" s="108"/>
      <c r="G108" s="160">
        <v>0</v>
      </c>
      <c r="H108" s="86"/>
      <c r="I108" s="86"/>
      <c r="J108" s="86"/>
      <c r="K108" s="87"/>
      <c r="L108" s="87"/>
      <c r="M108" s="88"/>
      <c r="N108" s="88"/>
      <c r="O108" s="89"/>
      <c r="P108" s="89"/>
      <c r="Q108" s="88"/>
      <c r="R108" s="88"/>
      <c r="S108" s="88"/>
      <c r="T108" s="89"/>
      <c r="U108" s="89"/>
      <c r="V108" s="89"/>
      <c r="W108" s="88"/>
      <c r="X108" s="89"/>
      <c r="Y108" s="89"/>
      <c r="Z108" s="64"/>
      <c r="AA108" s="96">
        <f t="shared" si="2"/>
        <v>0</v>
      </c>
    </row>
    <row r="109" spans="1:30" x14ac:dyDescent="0.25">
      <c r="A109" s="59"/>
      <c r="B109" s="161"/>
      <c r="C109" s="34"/>
      <c r="D109" s="34"/>
      <c r="E109" s="69"/>
      <c r="F109" s="108"/>
      <c r="G109" s="160">
        <v>0</v>
      </c>
      <c r="H109" s="86"/>
      <c r="I109" s="86"/>
      <c r="J109" s="86"/>
      <c r="K109" s="87"/>
      <c r="L109" s="87"/>
      <c r="M109" s="88"/>
      <c r="N109" s="88"/>
      <c r="O109" s="89"/>
      <c r="P109" s="89"/>
      <c r="Q109" s="88"/>
      <c r="R109" s="88"/>
      <c r="S109" s="88"/>
      <c r="T109" s="89"/>
      <c r="U109" s="89"/>
      <c r="V109" s="89"/>
      <c r="W109" s="88"/>
      <c r="X109" s="89"/>
      <c r="Y109" s="89"/>
      <c r="Z109" s="64"/>
      <c r="AA109" s="96">
        <f t="shared" si="2"/>
        <v>0</v>
      </c>
      <c r="AD109" s="31"/>
    </row>
    <row r="110" spans="1:30" x14ac:dyDescent="0.25">
      <c r="A110" s="59"/>
      <c r="B110" s="161"/>
      <c r="C110" s="33"/>
      <c r="D110" s="33"/>
      <c r="E110" s="67"/>
      <c r="F110" s="108"/>
      <c r="G110" s="160">
        <v>0</v>
      </c>
      <c r="H110" s="86"/>
      <c r="I110" s="86"/>
      <c r="J110" s="86"/>
      <c r="K110" s="87"/>
      <c r="L110" s="87"/>
      <c r="M110" s="88"/>
      <c r="N110" s="88"/>
      <c r="O110" s="89"/>
      <c r="P110" s="89"/>
      <c r="Q110" s="88"/>
      <c r="R110" s="88"/>
      <c r="S110" s="88"/>
      <c r="T110" s="89"/>
      <c r="U110" s="89"/>
      <c r="V110" s="89"/>
      <c r="W110" s="88"/>
      <c r="X110" s="89"/>
      <c r="Y110" s="89"/>
      <c r="Z110" s="64"/>
      <c r="AA110" s="96">
        <f t="shared" si="2"/>
        <v>0</v>
      </c>
    </row>
    <row r="111" spans="1:30" x14ac:dyDescent="0.25">
      <c r="A111" s="59"/>
      <c r="B111" s="161"/>
      <c r="C111" s="33"/>
      <c r="D111" s="33"/>
      <c r="E111" s="67"/>
      <c r="F111" s="108"/>
      <c r="G111" s="160">
        <v>0</v>
      </c>
      <c r="H111" s="86"/>
      <c r="I111" s="86"/>
      <c r="J111" s="86"/>
      <c r="K111" s="87"/>
      <c r="L111" s="87"/>
      <c r="M111" s="88"/>
      <c r="N111" s="88"/>
      <c r="O111" s="89"/>
      <c r="P111" s="89"/>
      <c r="Q111" s="88"/>
      <c r="R111" s="88"/>
      <c r="S111" s="88"/>
      <c r="T111" s="89"/>
      <c r="U111" s="89"/>
      <c r="V111" s="89"/>
      <c r="W111" s="88"/>
      <c r="X111" s="89"/>
      <c r="Y111" s="89"/>
      <c r="Z111" s="64"/>
      <c r="AA111" s="96">
        <f t="shared" si="2"/>
        <v>0</v>
      </c>
    </row>
    <row r="112" spans="1:30" x14ac:dyDescent="0.25">
      <c r="A112" s="59"/>
      <c r="B112" s="161"/>
      <c r="C112" s="33"/>
      <c r="D112" s="33"/>
      <c r="E112" s="67"/>
      <c r="F112" s="108"/>
      <c r="G112" s="160">
        <v>0</v>
      </c>
      <c r="H112" s="86"/>
      <c r="I112" s="86"/>
      <c r="J112" s="86"/>
      <c r="K112" s="87"/>
      <c r="L112" s="87"/>
      <c r="M112" s="88"/>
      <c r="N112" s="88"/>
      <c r="O112" s="89"/>
      <c r="P112" s="89"/>
      <c r="Q112" s="88"/>
      <c r="R112" s="88"/>
      <c r="S112" s="88"/>
      <c r="T112" s="89"/>
      <c r="U112" s="89"/>
      <c r="V112" s="89"/>
      <c r="W112" s="88"/>
      <c r="X112" s="89"/>
      <c r="Y112" s="89"/>
      <c r="Z112" s="64"/>
      <c r="AA112" s="96">
        <f t="shared" si="2"/>
        <v>0</v>
      </c>
    </row>
    <row r="113" spans="1:31" x14ac:dyDescent="0.25">
      <c r="A113" s="59"/>
      <c r="B113" s="161"/>
      <c r="C113" s="34"/>
      <c r="D113" s="34"/>
      <c r="E113" s="69"/>
      <c r="F113" s="108"/>
      <c r="G113" s="160">
        <v>0</v>
      </c>
      <c r="H113" s="86"/>
      <c r="I113" s="86"/>
      <c r="J113" s="86"/>
      <c r="K113" s="87"/>
      <c r="L113" s="87"/>
      <c r="M113" s="88"/>
      <c r="N113" s="88"/>
      <c r="O113" s="89"/>
      <c r="P113" s="89"/>
      <c r="Q113" s="88"/>
      <c r="R113" s="88"/>
      <c r="S113" s="88"/>
      <c r="T113" s="89"/>
      <c r="U113" s="89"/>
      <c r="V113" s="89"/>
      <c r="W113" s="88"/>
      <c r="X113" s="89"/>
      <c r="Y113" s="89"/>
      <c r="Z113" s="64"/>
      <c r="AA113" s="96">
        <f t="shared" si="2"/>
        <v>0</v>
      </c>
    </row>
    <row r="114" spans="1:31" ht="13.5" thickBot="1" x14ac:dyDescent="0.3">
      <c r="A114" s="62"/>
      <c r="B114" s="161"/>
      <c r="C114" s="63"/>
      <c r="D114" s="35"/>
      <c r="E114" s="70"/>
      <c r="F114" s="121"/>
      <c r="G114" s="160">
        <v>0</v>
      </c>
      <c r="H114" s="86"/>
      <c r="I114" s="86"/>
      <c r="J114" s="86"/>
      <c r="K114" s="87"/>
      <c r="L114" s="87"/>
      <c r="M114" s="88"/>
      <c r="N114" s="88"/>
      <c r="O114" s="89"/>
      <c r="P114" s="89"/>
      <c r="Q114" s="88"/>
      <c r="R114" s="88"/>
      <c r="S114" s="88"/>
      <c r="T114" s="89"/>
      <c r="U114" s="89"/>
      <c r="V114" s="89"/>
      <c r="W114" s="88"/>
      <c r="X114" s="89"/>
      <c r="Y114" s="89"/>
      <c r="Z114" s="64"/>
      <c r="AA114" s="96">
        <f t="shared" si="2"/>
        <v>0</v>
      </c>
      <c r="AD114" s="31"/>
      <c r="AE114" s="19"/>
    </row>
    <row r="115" spans="1:31" x14ac:dyDescent="0.25">
      <c r="D115" s="159" t="s">
        <v>118</v>
      </c>
      <c r="E115" s="141"/>
      <c r="F115" s="139"/>
      <c r="G115" s="140"/>
      <c r="H115" s="127"/>
      <c r="I115" s="127"/>
      <c r="J115" s="127"/>
      <c r="K115" s="128"/>
      <c r="L115" s="128"/>
      <c r="M115" s="129"/>
      <c r="N115" s="129"/>
      <c r="O115" s="126"/>
      <c r="P115" s="126"/>
      <c r="Q115" s="129"/>
      <c r="R115" s="129"/>
      <c r="S115" s="129"/>
      <c r="T115" s="126"/>
      <c r="U115" s="126"/>
      <c r="V115" s="126"/>
      <c r="W115" s="129"/>
      <c r="X115" s="126"/>
      <c r="Y115" s="126"/>
      <c r="Z115" s="130"/>
      <c r="AA115" s="131">
        <f>SUM(AA16:AA114)</f>
        <v>0</v>
      </c>
    </row>
    <row r="116" spans="1:31" x14ac:dyDescent="0.25">
      <c r="D116" s="142"/>
      <c r="E116" s="143"/>
      <c r="F116" s="78"/>
      <c r="G116" s="144"/>
      <c r="H116" s="123"/>
      <c r="I116" s="123"/>
      <c r="J116" s="123"/>
      <c r="K116" s="124"/>
      <c r="L116" s="124"/>
      <c r="M116" s="125"/>
      <c r="N116" s="125"/>
      <c r="O116" s="122"/>
      <c r="P116" s="122"/>
      <c r="Q116" s="125"/>
      <c r="R116" s="125"/>
      <c r="S116" s="125"/>
      <c r="T116" s="122"/>
      <c r="U116" s="122"/>
      <c r="V116" s="122"/>
      <c r="W116" s="125"/>
      <c r="X116" s="122"/>
      <c r="Y116" s="122"/>
      <c r="Z116" s="145"/>
      <c r="AA116" s="146"/>
    </row>
    <row r="117" spans="1:31" x14ac:dyDescent="0.25">
      <c r="D117" s="147" t="s">
        <v>33</v>
      </c>
      <c r="E117" s="148"/>
      <c r="F117" s="132" t="s">
        <v>48</v>
      </c>
      <c r="G117" s="133">
        <v>20</v>
      </c>
      <c r="H117" s="134"/>
      <c r="I117" s="134"/>
      <c r="J117" s="134"/>
      <c r="K117" s="135"/>
      <c r="L117" s="135"/>
      <c r="M117" s="136"/>
      <c r="N117" s="136"/>
      <c r="O117" s="132"/>
      <c r="P117" s="132"/>
      <c r="Q117" s="136"/>
      <c r="R117" s="136"/>
      <c r="S117" s="136"/>
      <c r="T117" s="132"/>
      <c r="U117" s="132"/>
      <c r="V117" s="132"/>
      <c r="W117" s="136"/>
      <c r="X117" s="132"/>
      <c r="Y117" s="132"/>
      <c r="Z117" s="137"/>
      <c r="AA117" s="138">
        <f>ROUND(AA115/100*G117,2)</f>
        <v>0</v>
      </c>
    </row>
    <row r="118" spans="1:31" ht="13.5" thickBot="1" x14ac:dyDescent="0.3">
      <c r="D118" s="149" t="s">
        <v>119</v>
      </c>
      <c r="E118" s="150"/>
      <c r="F118" s="151"/>
      <c r="G118" s="152"/>
      <c r="H118" s="153"/>
      <c r="I118" s="153"/>
      <c r="J118" s="153"/>
      <c r="K118" s="154"/>
      <c r="L118" s="154"/>
      <c r="M118" s="155"/>
      <c r="N118" s="155"/>
      <c r="O118" s="156"/>
      <c r="P118" s="156"/>
      <c r="Q118" s="155"/>
      <c r="R118" s="155"/>
      <c r="S118" s="155"/>
      <c r="T118" s="156"/>
      <c r="U118" s="156"/>
      <c r="V118" s="156"/>
      <c r="W118" s="155"/>
      <c r="X118" s="156"/>
      <c r="Y118" s="156"/>
      <c r="Z118" s="157"/>
      <c r="AA118" s="158">
        <f>SUM(AA115:AA117)</f>
        <v>0</v>
      </c>
    </row>
  </sheetData>
  <mergeCells count="15">
    <mergeCell ref="C27:D27"/>
    <mergeCell ref="C9:G9"/>
    <mergeCell ref="A2:AC2"/>
    <mergeCell ref="C3:G3"/>
    <mergeCell ref="C4:G4"/>
    <mergeCell ref="C5:G5"/>
    <mergeCell ref="C7:G7"/>
    <mergeCell ref="C8:G8"/>
    <mergeCell ref="C10:AA10"/>
    <mergeCell ref="B13:C13"/>
    <mergeCell ref="B14:D14"/>
    <mergeCell ref="AA11:AA12"/>
    <mergeCell ref="C26:D26"/>
    <mergeCell ref="G11:G12"/>
    <mergeCell ref="F11:F12"/>
  </mergeCells>
  <phoneticPr fontId="8" type="noConversion"/>
  <pageMargins left="0.19685039370078741" right="0.19685039370078741" top="0.39370078740157483" bottom="0.39370078740157483" header="0.31496062992125984" footer="0.31496062992125984"/>
  <pageSetup scale="84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Hárok2!$C$2:$C$15</xm:f>
          </x14:formula1>
          <xm:sqref>F13:F114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C15"/>
  <sheetViews>
    <sheetView workbookViewId="0"/>
    <sheetView workbookViewId="1">
      <selection activeCell="H16" sqref="H16"/>
    </sheetView>
  </sheetViews>
  <sheetFormatPr defaultRowHeight="15" x14ac:dyDescent="0.25"/>
  <cols>
    <col min="3" max="3" width="8.85546875" style="110"/>
  </cols>
  <sheetData>
    <row r="2" spans="3:3" x14ac:dyDescent="0.25">
      <c r="C2" s="111"/>
    </row>
    <row r="3" spans="3:3" x14ac:dyDescent="0.25">
      <c r="C3" s="111" t="s">
        <v>112</v>
      </c>
    </row>
    <row r="4" spans="3:3" x14ac:dyDescent="0.25">
      <c r="C4" s="111" t="s">
        <v>111</v>
      </c>
    </row>
    <row r="5" spans="3:3" x14ac:dyDescent="0.25">
      <c r="C5" s="111" t="s">
        <v>107</v>
      </c>
    </row>
    <row r="6" spans="3:3" x14ac:dyDescent="0.25">
      <c r="C6" s="111" t="s">
        <v>106</v>
      </c>
    </row>
    <row r="7" spans="3:3" x14ac:dyDescent="0.25">
      <c r="C7" s="111" t="s">
        <v>108</v>
      </c>
    </row>
    <row r="8" spans="3:3" x14ac:dyDescent="0.25">
      <c r="C8" s="83" t="s">
        <v>104</v>
      </c>
    </row>
    <row r="9" spans="3:3" x14ac:dyDescent="0.25">
      <c r="C9" s="43" t="s">
        <v>103</v>
      </c>
    </row>
    <row r="10" spans="3:3" x14ac:dyDescent="0.25">
      <c r="C10" s="111" t="s">
        <v>109</v>
      </c>
    </row>
    <row r="11" spans="3:3" x14ac:dyDescent="0.25">
      <c r="C11" s="111" t="s">
        <v>110</v>
      </c>
    </row>
    <row r="12" spans="3:3" x14ac:dyDescent="0.25">
      <c r="C12" s="111" t="s">
        <v>48</v>
      </c>
    </row>
    <row r="13" spans="3:3" x14ac:dyDescent="0.25">
      <c r="C13" s="111" t="s">
        <v>113</v>
      </c>
    </row>
    <row r="14" spans="3:3" x14ac:dyDescent="0.25">
      <c r="C14" s="111" t="s">
        <v>114</v>
      </c>
    </row>
    <row r="15" spans="3:3" x14ac:dyDescent="0.25">
      <c r="C15" s="1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Hárok1</vt:lpstr>
      <vt:lpstr>Hárok2</vt:lpstr>
    </vt:vector>
  </TitlesOfParts>
  <Company>PPA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Ševc Martin</dc:creator>
  <cp:lastModifiedBy>NasePovazie</cp:lastModifiedBy>
  <cp:lastPrinted>2020-02-14T10:33:57Z</cp:lastPrinted>
  <dcterms:created xsi:type="dcterms:W3CDTF">2018-11-21T09:01:56Z</dcterms:created>
  <dcterms:modified xsi:type="dcterms:W3CDTF">2023-06-13T08:25:21Z</dcterms:modified>
</cp:coreProperties>
</file>